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ORAGE\uzraudzibas_dala\2024\rikojumi\uzraudzibas_plans_AA_ML\"/>
    </mc:Choice>
  </mc:AlternateContent>
  <xr:revisionPtr revIDLastSave="0" documentId="8_{58E9F42B-BD05-4C28-931D-E9468F1BA5D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A_ML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3" i="9" l="1"/>
  <c r="F80" i="9"/>
  <c r="F87" i="9"/>
  <c r="J50" i="9"/>
  <c r="I50" i="9"/>
  <c r="G50" i="9"/>
  <c r="J95" i="9"/>
  <c r="F50" i="9" l="1"/>
  <c r="F43" i="9"/>
  <c r="F7" i="9"/>
  <c r="F96" i="9" l="1"/>
  <c r="H95" i="9"/>
  <c r="F97" i="9"/>
  <c r="F98" i="9"/>
  <c r="F99" i="9"/>
  <c r="F100" i="9"/>
  <c r="F52" i="9"/>
  <c r="F53" i="9"/>
  <c r="F54" i="9"/>
  <c r="F55" i="9"/>
  <c r="F51" i="9"/>
  <c r="G95" i="9"/>
  <c r="F95" i="9" l="1"/>
  <c r="I117" i="9"/>
  <c r="F117" i="9"/>
  <c r="F110" i="9"/>
  <c r="F103" i="9"/>
  <c r="F35" i="9"/>
  <c r="F28" i="9"/>
  <c r="F26" i="9" l="1"/>
  <c r="F25" i="9"/>
  <c r="F24" i="9"/>
  <c r="F23" i="9"/>
  <c r="F22" i="9"/>
  <c r="K21" i="9"/>
  <c r="J21" i="9"/>
  <c r="I21" i="9"/>
  <c r="H21" i="9"/>
  <c r="G21" i="9"/>
  <c r="F21" i="9" l="1"/>
  <c r="F58" i="9" l="1"/>
  <c r="F65" i="9"/>
  <c r="F147" i="9" l="1"/>
  <c r="F155" i="9" l="1"/>
  <c r="F140" i="9"/>
  <c r="F133" i="9"/>
  <c r="F125" i="9"/>
</calcChain>
</file>

<file path=xl/sharedStrings.xml><?xml version="1.0" encoding="utf-8"?>
<sst xmlns="http://schemas.openxmlformats.org/spreadsheetml/2006/main" count="242" uniqueCount="95">
  <si>
    <t>Rīga</t>
  </si>
  <si>
    <t>Zemgale</t>
  </si>
  <si>
    <t>Vidzeme</t>
  </si>
  <si>
    <t>Latgale</t>
  </si>
  <si>
    <t>Pārbaudes kods</t>
  </si>
  <si>
    <t>Kurzeme</t>
  </si>
  <si>
    <t>Paraugu skaits</t>
  </si>
  <si>
    <t>Izpildes laiks</t>
  </si>
  <si>
    <t>Uzdevums</t>
  </si>
  <si>
    <t>Atbildīgais</t>
  </si>
  <si>
    <t>Sasniedzamais rezultāts/rādītājs</t>
  </si>
  <si>
    <t>Ar kvalitatīvu augu aizsardzības un mēslošanas līdzekļu izmantošanu aizsargāti un audzēti kultūraugi</t>
  </si>
  <si>
    <t>7.1.1.</t>
  </si>
  <si>
    <t xml:space="preserve">Pārbaudījumu pieņemšana un apliecību izsniegšana augu aizsardzības jomā </t>
  </si>
  <si>
    <t>Reģionālo nodaļu vadītāji</t>
  </si>
  <si>
    <t>Apliecību skaits</t>
  </si>
  <si>
    <t>7.1.2.</t>
  </si>
  <si>
    <t>Apmācību veicēju uzraudzība</t>
  </si>
  <si>
    <t>Uzraudzību skaits</t>
  </si>
  <si>
    <t>7.1.3.</t>
  </si>
  <si>
    <t>Pārbaudes</t>
  </si>
  <si>
    <t>Paraugi</t>
  </si>
  <si>
    <t>7.1.4.</t>
  </si>
  <si>
    <t>Augu aizsardzības līdzekļu (AAL) lietošanas normatīvo aktu prasību ievērošanas pārbaudes, t.sk.:</t>
  </si>
  <si>
    <t>paredzētās AAL lietotāju pārbaudes</t>
  </si>
  <si>
    <t>operatīvās pārbaudes</t>
  </si>
  <si>
    <t xml:space="preserve">AAL lietotāju pārbaudes darbīgo vielu glifosātu saturošo AAL lietojuma kontrolei </t>
  </si>
  <si>
    <t>7.1.5.</t>
  </si>
  <si>
    <t>Augu aizsardzības līdzekļu (AAL) izplatīšanas normatīvo aktu prasību ievērošanas pārbaudes, t.sk.:</t>
  </si>
  <si>
    <t>Pārbaudes kopā</t>
  </si>
  <si>
    <t>AAL licencēto tirdzniecības
 vietu pārbaudes</t>
  </si>
  <si>
    <t>AAL izplatīšanas vietu atbilstības pārbaudes speciālās atļaujas (licences) saņemšanai</t>
  </si>
  <si>
    <t>AAL marķējuma teksta atbilstības pārbaudes</t>
  </si>
  <si>
    <t>komersantu iesniegto pārskatu par gala lietotājiem izplatītajiem AAL apjomiem pārbaudes</t>
  </si>
  <si>
    <t>Augu aizsardzības līdzekļu, kam beidzies derīguma termiņš, paraugu ņemšana</t>
  </si>
  <si>
    <t>Reģionālo nodaļu
 vadītāji</t>
  </si>
  <si>
    <r>
      <t xml:space="preserve">Augu aizsardzības līdzekļu darbīgo vielu paraugu ņemšana to reģistrācijas nosacījumu atbilstības pārbaudei </t>
    </r>
    <r>
      <rPr>
        <sz val="10"/>
        <rFont val="Times New Roman"/>
        <family val="1"/>
      </rPr>
      <t>(augu aizsardzības līdzekļu kvalitātes laboratoriskā testēšana)</t>
    </r>
  </si>
  <si>
    <t>Mazināti augu aizsardzības līdzekļu radītie riski un ietekme uz cilvēku veselību un vidi, lietojot vidi saudzējošo integrēto augu aizsardzības sistēmu</t>
  </si>
  <si>
    <t>7.2.1.</t>
  </si>
  <si>
    <t xml:space="preserve">Nelegālo augu aizsardzības līdzekļu izplatīšanas un lietošanas novēršana Latvijā (tirgus pārbaudes) </t>
  </si>
  <si>
    <t xml:space="preserve">Operatīvās pārbaudes </t>
  </si>
  <si>
    <t>7.2.2.</t>
  </si>
  <si>
    <t>Augu aizsardzības līdzekļu lietošanas kontrole īpaši aizsargājamās dabas teritorijās</t>
  </si>
  <si>
    <t xml:space="preserve">Pārbaudes </t>
  </si>
  <si>
    <t>Monitorings augu aizsardzības līdzekļu atliekvielu noteikšanai ūdenī un vidē</t>
  </si>
  <si>
    <t>Prognozēta kaitīgo organismu un slimību izplatība</t>
  </si>
  <si>
    <t>Novērojumu skaits</t>
  </si>
  <si>
    <t>Mēslošanas līdzekļu un substrātu aprites un mēslošanas līdzekļu lietošanas kontrole un uzraudzība</t>
  </si>
  <si>
    <t>Mēslošanas līdzekļu un substrātu aprites vietu pārbaudes</t>
  </si>
  <si>
    <t>Mēslošanas līdzekļu un substrātu kontroles paraugu ņemšana</t>
  </si>
  <si>
    <r>
      <rPr>
        <b/>
        <sz val="10"/>
        <rFont val="Times New Roman"/>
        <family val="1"/>
      </rPr>
      <t xml:space="preserve">Mēslošanas līdzekļu lietošanas pārbaudes, pamatojoties uz personu iesniegumiem </t>
    </r>
    <r>
      <rPr>
        <sz val="10"/>
        <rFont val="Times New Roman"/>
        <family val="1"/>
      </rPr>
      <t>(operatīvās pārbaudes)</t>
    </r>
  </si>
  <si>
    <t>Reģionālo nodaļu 
vadītāji</t>
  </si>
  <si>
    <t xml:space="preserve">Mēslošanas līdzekļu lietošanas uzraudzība, lai novērstu lauksaimnieciskas darbības izraisītu ūdens, augsnes un gaisa piesārņojumu
</t>
  </si>
  <si>
    <t>Mēslošanas līdzekļu lietošanas uzraudzība</t>
  </si>
  <si>
    <t>Videi un klimatam labvēlīgas lauksaimniecības prakses nodrošināšana (klimata un vides shēmas jeb ekoshēmas)</t>
  </si>
  <si>
    <t>Pārbaudes ekoshēmu prasību izpildei par ekoloģiski nozīmīgu platību</t>
  </si>
  <si>
    <t>Pārbaudes ekoshēmu prasību izpildei par saudzējošo lauksaimniecības praksi</t>
  </si>
  <si>
    <t>Pārbaudes ekoshēmu prasību izpildei par slāpekļa un amonjaka emisiju un piesārņojumu mazinošas lauksaimniecības praksi</t>
  </si>
  <si>
    <t>Laba lauksaimnieciskā un vidiskā stāvokļa (LLVS) standarta un normatīvajos aktos noteikto pārvaldības prasību (TANPP) nodrošināšana</t>
  </si>
  <si>
    <t xml:space="preserve"> 7.3.1.</t>
  </si>
  <si>
    <t xml:space="preserve"> 7.3.2.</t>
  </si>
  <si>
    <t xml:space="preserve">7.4.1. </t>
  </si>
  <si>
    <t xml:space="preserve">7.4.2. </t>
  </si>
  <si>
    <t xml:space="preserve">7.4.3. </t>
  </si>
  <si>
    <t>7.5.1.</t>
  </si>
  <si>
    <t>7.6.1.</t>
  </si>
  <si>
    <t>7.6.2.</t>
  </si>
  <si>
    <t>Nosacījumu sistēmas prasību pārbaudes visā Latvijas teritorijā</t>
  </si>
  <si>
    <t>Nosacījumu sistēmas prasību pārbaudes īpaši jutīgajās teritorijās</t>
  </si>
  <si>
    <t xml:space="preserve">Lauksaimniecības kultūraugu kaitīgo organismu izplatības monitorings maršruta un papildus izbraukumos </t>
  </si>
  <si>
    <t>līdz 30.11.2024.</t>
  </si>
  <si>
    <t>līdz 30.09.2024.</t>
  </si>
  <si>
    <t>līdz 01.10.2024.</t>
  </si>
  <si>
    <t>līdz 30.10.2024.</t>
  </si>
  <si>
    <t>līdz 01.12.2024.</t>
  </si>
  <si>
    <t>līdz 31.12.2024.</t>
  </si>
  <si>
    <t>Direktore</t>
  </si>
  <si>
    <t>K.Lomakina</t>
  </si>
  <si>
    <t>AAL lietojuma pārbaude, veicot augu un augu produktu laboratorisko testēšanu</t>
  </si>
  <si>
    <t>Lauksaimniecības produktu integrētās audzēšanas normatīvo aktu prasību ievērošanas pārbaudes</t>
  </si>
  <si>
    <t>darbīgo vielu glifosātu saturošo AAL lietojuma kontrolei</t>
  </si>
  <si>
    <t>lauksaimniecības produktu integrētās audzēšanas normatīvo aktu prasību ievērošanas pārbaužu ietvaros</t>
  </si>
  <si>
    <t>Paredzēto, nosacījumu sistēmas, ekoshēmu, operatīvo pārbaužu ietvaros</t>
  </si>
  <si>
    <t>Augu aizsardzības līdzekļu izplatīšanas uzraudzība un kontrole</t>
  </si>
  <si>
    <t>Augu aizsardzības līdzekļu lietošanas uzraudzība un kontrole</t>
  </si>
  <si>
    <t>Augu un augu produktu paraugi AAL atliekvielu konstatēšanai</t>
  </si>
  <si>
    <t>Paraugi kopā</t>
  </si>
  <si>
    <r>
      <t xml:space="preserve">kodinātu graudu paraugi  
</t>
    </r>
    <r>
      <rPr>
        <sz val="10"/>
        <rFont val="Times New Roman"/>
        <family val="1"/>
        <charset val="186"/>
      </rPr>
      <t>(ņem sēklu kontroles jomas inspektors)</t>
    </r>
  </si>
  <si>
    <t>7.6.3.</t>
  </si>
  <si>
    <t>7.7.1.</t>
  </si>
  <si>
    <t>7.8.1.</t>
  </si>
  <si>
    <t>7.8.2.</t>
  </si>
  <si>
    <t xml:space="preserve">7.8.3. </t>
  </si>
  <si>
    <t xml:space="preserve">7.9.1. </t>
  </si>
  <si>
    <t>1. pielikums
Valsts augu aizsardzības dienesta
09.05.2024. rīkojumam Nr.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</si>
</sst>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b/>
      <sz val="10"/>
      <name val="Times New Roman"/>
      <family val="1"/>
      <charset val="186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b/>
      <sz val="11"/>
      <color indexed="8"/>
      <name val="Times New Roman"/>
      <family val="1"/>
      <charset val="186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0"/>
      <name val="Times New Roman"/>
      <family val="1"/>
      <charset val="186"/>
    </font>
    <font>
      <b/>
      <sz val="10"/>
      <color theme="1"/>
      <name val="Times New Roman"/>
      <family val="1"/>
      <charset val="186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22"/>
      </patternFill>
    </fill>
    <fill>
      <patternFill patternType="solid">
        <fgColor theme="0"/>
        <bgColor indexed="26"/>
      </patternFill>
    </fill>
    <fill>
      <patternFill patternType="solid">
        <fgColor rgb="FF92D050"/>
        <bgColor indexed="51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rgb="FFFFFF99"/>
        <bgColor indexed="26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05">
    <xf numFmtId="0" fontId="0" fillId="0" borderId="0" xfId="0"/>
    <xf numFmtId="0" fontId="4" fillId="3" borderId="1" xfId="0" applyFont="1" applyFill="1" applyBorder="1" applyAlignment="1">
      <alignment horizontal="center" vertical="top"/>
    </xf>
    <xf numFmtId="0" fontId="4" fillId="8" borderId="1" xfId="0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6" borderId="1" xfId="0" applyFont="1" applyFill="1" applyBorder="1" applyAlignment="1">
      <alignment horizontal="center" vertical="center" textRotation="90" wrapText="1"/>
    </xf>
    <xf numFmtId="3" fontId="4" fillId="7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9" fillId="0" borderId="0" xfId="0" applyFont="1"/>
    <xf numFmtId="0" fontId="4" fillId="4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 textRotation="90" wrapText="1"/>
    </xf>
    <xf numFmtId="0" fontId="4" fillId="8" borderId="2" xfId="0" applyFont="1" applyFill="1" applyBorder="1" applyAlignment="1">
      <alignment horizontal="center" vertical="center" textRotation="90"/>
    </xf>
    <xf numFmtId="0" fontId="10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90" wrapText="1"/>
    </xf>
    <xf numFmtId="0" fontId="2" fillId="4" borderId="6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vertical="center" textRotation="90" wrapText="1"/>
    </xf>
    <xf numFmtId="0" fontId="2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11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1" fontId="4" fillId="7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textRotation="90" wrapText="1"/>
    </xf>
    <xf numFmtId="0" fontId="7" fillId="0" borderId="1" xfId="1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1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" fontId="4" fillId="9" borderId="1" xfId="0" applyNumberFormat="1" applyFont="1" applyFill="1" applyBorder="1" applyAlignment="1">
      <alignment horizontal="center" vertical="center"/>
    </xf>
    <xf numFmtId="1" fontId="4" fillId="7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7" borderId="1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right" wrapText="1"/>
    </xf>
    <xf numFmtId="0" fontId="5" fillId="0" borderId="8" xfId="0" applyFont="1" applyBorder="1" applyAlignment="1">
      <alignment horizontal="right"/>
    </xf>
    <xf numFmtId="0" fontId="3" fillId="1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2" fillId="4" borderId="6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10" xfId="0" applyFont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/>
    </xf>
  </cellXfs>
  <cellStyles count="4">
    <cellStyle name="Excel Built-in Normal" xfId="1" xr:uid="{00000000-0005-0000-0000-000000000000}"/>
    <cellStyle name="Excel Built-in Normal 1" xfId="2" xr:uid="{00000000-0005-0000-0000-000001000000}"/>
    <cellStyle name="Excel Built-in Normal 2" xfId="3" xr:uid="{00000000-0005-0000-0000-000002000000}"/>
    <cellStyle name="Normal" xfId="0" builtinId="0"/>
  </cellStyles>
  <dxfs count="0"/>
  <tableStyles count="0" defaultTableStyle="TableStyleMedium2" defaultPivotStyle="PivotStyleLight16"/>
  <colors>
    <mruColors>
      <color rgb="FFFFFF99"/>
      <color rgb="FF92D05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8451F-7CAE-4482-ABCC-F1A652594987}">
  <sheetPr>
    <pageSetUpPr fitToPage="1"/>
  </sheetPr>
  <dimension ref="A1:K163"/>
  <sheetViews>
    <sheetView tabSelected="1" zoomScale="110" zoomScaleNormal="110" workbookViewId="0">
      <selection activeCell="A2" sqref="A2:A3"/>
    </sheetView>
  </sheetViews>
  <sheetFormatPr defaultRowHeight="15" x14ac:dyDescent="0.25"/>
  <cols>
    <col min="1" max="1" width="7" customWidth="1"/>
    <col min="3" max="3" width="26.140625" customWidth="1"/>
    <col min="4" max="4" width="6.5703125" customWidth="1"/>
    <col min="5" max="5" width="5.5703125" customWidth="1"/>
    <col min="6" max="6" width="9.140625" customWidth="1"/>
    <col min="7" max="7" width="5.42578125" customWidth="1"/>
    <col min="8" max="8" width="8" customWidth="1"/>
    <col min="9" max="9" width="6.7109375" customWidth="1"/>
    <col min="10" max="10" width="5.42578125" customWidth="1"/>
    <col min="11" max="11" width="7.28515625" customWidth="1"/>
    <col min="246" max="246" width="7" customWidth="1"/>
    <col min="248" max="248" width="26.140625" customWidth="1"/>
    <col min="249" max="249" width="5.140625" customWidth="1"/>
    <col min="250" max="250" width="5.5703125" customWidth="1"/>
    <col min="251" max="251" width="6.140625" customWidth="1"/>
    <col min="252" max="252" width="5.42578125" customWidth="1"/>
    <col min="253" max="253" width="8" customWidth="1"/>
    <col min="254" max="255" width="5.42578125" customWidth="1"/>
    <col min="256" max="256" width="7.28515625" customWidth="1"/>
    <col min="257" max="257" width="28.85546875" customWidth="1"/>
    <col min="258" max="258" width="23.42578125" customWidth="1"/>
    <col min="259" max="259" width="18.5703125" customWidth="1"/>
    <col min="260" max="260" width="35.5703125" customWidth="1"/>
    <col min="502" max="502" width="7" customWidth="1"/>
    <col min="504" max="504" width="26.140625" customWidth="1"/>
    <col min="505" max="505" width="5.140625" customWidth="1"/>
    <col min="506" max="506" width="5.5703125" customWidth="1"/>
    <col min="507" max="507" width="6.140625" customWidth="1"/>
    <col min="508" max="508" width="5.42578125" customWidth="1"/>
    <col min="509" max="509" width="8" customWidth="1"/>
    <col min="510" max="511" width="5.42578125" customWidth="1"/>
    <col min="512" max="512" width="7.28515625" customWidth="1"/>
    <col min="513" max="513" width="28.85546875" customWidth="1"/>
    <col min="514" max="514" width="23.42578125" customWidth="1"/>
    <col min="515" max="515" width="18.5703125" customWidth="1"/>
    <col min="516" max="516" width="35.5703125" customWidth="1"/>
    <col min="758" max="758" width="7" customWidth="1"/>
    <col min="760" max="760" width="26.140625" customWidth="1"/>
    <col min="761" max="761" width="5.140625" customWidth="1"/>
    <col min="762" max="762" width="5.5703125" customWidth="1"/>
    <col min="763" max="763" width="6.140625" customWidth="1"/>
    <col min="764" max="764" width="5.42578125" customWidth="1"/>
    <col min="765" max="765" width="8" customWidth="1"/>
    <col min="766" max="767" width="5.42578125" customWidth="1"/>
    <col min="768" max="768" width="7.28515625" customWidth="1"/>
    <col min="769" max="769" width="28.85546875" customWidth="1"/>
    <col min="770" max="770" width="23.42578125" customWidth="1"/>
    <col min="771" max="771" width="18.5703125" customWidth="1"/>
    <col min="772" max="772" width="35.5703125" customWidth="1"/>
    <col min="1014" max="1014" width="7" customWidth="1"/>
    <col min="1016" max="1016" width="26.140625" customWidth="1"/>
    <col min="1017" max="1017" width="5.140625" customWidth="1"/>
    <col min="1018" max="1018" width="5.5703125" customWidth="1"/>
    <col min="1019" max="1019" width="6.140625" customWidth="1"/>
    <col min="1020" max="1020" width="5.42578125" customWidth="1"/>
    <col min="1021" max="1021" width="8" customWidth="1"/>
    <col min="1022" max="1023" width="5.42578125" customWidth="1"/>
    <col min="1024" max="1024" width="7.28515625" customWidth="1"/>
    <col min="1025" max="1025" width="28.85546875" customWidth="1"/>
    <col min="1026" max="1026" width="23.42578125" customWidth="1"/>
    <col min="1027" max="1027" width="18.5703125" customWidth="1"/>
    <col min="1028" max="1028" width="35.5703125" customWidth="1"/>
    <col min="1270" max="1270" width="7" customWidth="1"/>
    <col min="1272" max="1272" width="26.140625" customWidth="1"/>
    <col min="1273" max="1273" width="5.140625" customWidth="1"/>
    <col min="1274" max="1274" width="5.5703125" customWidth="1"/>
    <col min="1275" max="1275" width="6.140625" customWidth="1"/>
    <col min="1276" max="1276" width="5.42578125" customWidth="1"/>
    <col min="1277" max="1277" width="8" customWidth="1"/>
    <col min="1278" max="1279" width="5.42578125" customWidth="1"/>
    <col min="1280" max="1280" width="7.28515625" customWidth="1"/>
    <col min="1281" max="1281" width="28.85546875" customWidth="1"/>
    <col min="1282" max="1282" width="23.42578125" customWidth="1"/>
    <col min="1283" max="1283" width="18.5703125" customWidth="1"/>
    <col min="1284" max="1284" width="35.5703125" customWidth="1"/>
    <col min="1526" max="1526" width="7" customWidth="1"/>
    <col min="1528" max="1528" width="26.140625" customWidth="1"/>
    <col min="1529" max="1529" width="5.140625" customWidth="1"/>
    <col min="1530" max="1530" width="5.5703125" customWidth="1"/>
    <col min="1531" max="1531" width="6.140625" customWidth="1"/>
    <col min="1532" max="1532" width="5.42578125" customWidth="1"/>
    <col min="1533" max="1533" width="8" customWidth="1"/>
    <col min="1534" max="1535" width="5.42578125" customWidth="1"/>
    <col min="1536" max="1536" width="7.28515625" customWidth="1"/>
    <col min="1537" max="1537" width="28.85546875" customWidth="1"/>
    <col min="1538" max="1538" width="23.42578125" customWidth="1"/>
    <col min="1539" max="1539" width="18.5703125" customWidth="1"/>
    <col min="1540" max="1540" width="35.5703125" customWidth="1"/>
    <col min="1782" max="1782" width="7" customWidth="1"/>
    <col min="1784" max="1784" width="26.140625" customWidth="1"/>
    <col min="1785" max="1785" width="5.140625" customWidth="1"/>
    <col min="1786" max="1786" width="5.5703125" customWidth="1"/>
    <col min="1787" max="1787" width="6.140625" customWidth="1"/>
    <col min="1788" max="1788" width="5.42578125" customWidth="1"/>
    <col min="1789" max="1789" width="8" customWidth="1"/>
    <col min="1790" max="1791" width="5.42578125" customWidth="1"/>
    <col min="1792" max="1792" width="7.28515625" customWidth="1"/>
    <col min="1793" max="1793" width="28.85546875" customWidth="1"/>
    <col min="1794" max="1794" width="23.42578125" customWidth="1"/>
    <col min="1795" max="1795" width="18.5703125" customWidth="1"/>
    <col min="1796" max="1796" width="35.5703125" customWidth="1"/>
    <col min="2038" max="2038" width="7" customWidth="1"/>
    <col min="2040" max="2040" width="26.140625" customWidth="1"/>
    <col min="2041" max="2041" width="5.140625" customWidth="1"/>
    <col min="2042" max="2042" width="5.5703125" customWidth="1"/>
    <col min="2043" max="2043" width="6.140625" customWidth="1"/>
    <col min="2044" max="2044" width="5.42578125" customWidth="1"/>
    <col min="2045" max="2045" width="8" customWidth="1"/>
    <col min="2046" max="2047" width="5.42578125" customWidth="1"/>
    <col min="2048" max="2048" width="7.28515625" customWidth="1"/>
    <col min="2049" max="2049" width="28.85546875" customWidth="1"/>
    <col min="2050" max="2050" width="23.42578125" customWidth="1"/>
    <col min="2051" max="2051" width="18.5703125" customWidth="1"/>
    <col min="2052" max="2052" width="35.5703125" customWidth="1"/>
    <col min="2294" max="2294" width="7" customWidth="1"/>
    <col min="2296" max="2296" width="26.140625" customWidth="1"/>
    <col min="2297" max="2297" width="5.140625" customWidth="1"/>
    <col min="2298" max="2298" width="5.5703125" customWidth="1"/>
    <col min="2299" max="2299" width="6.140625" customWidth="1"/>
    <col min="2300" max="2300" width="5.42578125" customWidth="1"/>
    <col min="2301" max="2301" width="8" customWidth="1"/>
    <col min="2302" max="2303" width="5.42578125" customWidth="1"/>
    <col min="2304" max="2304" width="7.28515625" customWidth="1"/>
    <col min="2305" max="2305" width="28.85546875" customWidth="1"/>
    <col min="2306" max="2306" width="23.42578125" customWidth="1"/>
    <col min="2307" max="2307" width="18.5703125" customWidth="1"/>
    <col min="2308" max="2308" width="35.5703125" customWidth="1"/>
    <col min="2550" max="2550" width="7" customWidth="1"/>
    <col min="2552" max="2552" width="26.140625" customWidth="1"/>
    <col min="2553" max="2553" width="5.140625" customWidth="1"/>
    <col min="2554" max="2554" width="5.5703125" customWidth="1"/>
    <col min="2555" max="2555" width="6.140625" customWidth="1"/>
    <col min="2556" max="2556" width="5.42578125" customWidth="1"/>
    <col min="2557" max="2557" width="8" customWidth="1"/>
    <col min="2558" max="2559" width="5.42578125" customWidth="1"/>
    <col min="2560" max="2560" width="7.28515625" customWidth="1"/>
    <col min="2561" max="2561" width="28.85546875" customWidth="1"/>
    <col min="2562" max="2562" width="23.42578125" customWidth="1"/>
    <col min="2563" max="2563" width="18.5703125" customWidth="1"/>
    <col min="2564" max="2564" width="35.5703125" customWidth="1"/>
    <col min="2806" max="2806" width="7" customWidth="1"/>
    <col min="2808" max="2808" width="26.140625" customWidth="1"/>
    <col min="2809" max="2809" width="5.140625" customWidth="1"/>
    <col min="2810" max="2810" width="5.5703125" customWidth="1"/>
    <col min="2811" max="2811" width="6.140625" customWidth="1"/>
    <col min="2812" max="2812" width="5.42578125" customWidth="1"/>
    <col min="2813" max="2813" width="8" customWidth="1"/>
    <col min="2814" max="2815" width="5.42578125" customWidth="1"/>
    <col min="2816" max="2816" width="7.28515625" customWidth="1"/>
    <col min="2817" max="2817" width="28.85546875" customWidth="1"/>
    <col min="2818" max="2818" width="23.42578125" customWidth="1"/>
    <col min="2819" max="2819" width="18.5703125" customWidth="1"/>
    <col min="2820" max="2820" width="35.5703125" customWidth="1"/>
    <col min="3062" max="3062" width="7" customWidth="1"/>
    <col min="3064" max="3064" width="26.140625" customWidth="1"/>
    <col min="3065" max="3065" width="5.140625" customWidth="1"/>
    <col min="3066" max="3066" width="5.5703125" customWidth="1"/>
    <col min="3067" max="3067" width="6.140625" customWidth="1"/>
    <col min="3068" max="3068" width="5.42578125" customWidth="1"/>
    <col min="3069" max="3069" width="8" customWidth="1"/>
    <col min="3070" max="3071" width="5.42578125" customWidth="1"/>
    <col min="3072" max="3072" width="7.28515625" customWidth="1"/>
    <col min="3073" max="3073" width="28.85546875" customWidth="1"/>
    <col min="3074" max="3074" width="23.42578125" customWidth="1"/>
    <col min="3075" max="3075" width="18.5703125" customWidth="1"/>
    <col min="3076" max="3076" width="35.5703125" customWidth="1"/>
    <col min="3318" max="3318" width="7" customWidth="1"/>
    <col min="3320" max="3320" width="26.140625" customWidth="1"/>
    <col min="3321" max="3321" width="5.140625" customWidth="1"/>
    <col min="3322" max="3322" width="5.5703125" customWidth="1"/>
    <col min="3323" max="3323" width="6.140625" customWidth="1"/>
    <col min="3324" max="3324" width="5.42578125" customWidth="1"/>
    <col min="3325" max="3325" width="8" customWidth="1"/>
    <col min="3326" max="3327" width="5.42578125" customWidth="1"/>
    <col min="3328" max="3328" width="7.28515625" customWidth="1"/>
    <col min="3329" max="3329" width="28.85546875" customWidth="1"/>
    <col min="3330" max="3330" width="23.42578125" customWidth="1"/>
    <col min="3331" max="3331" width="18.5703125" customWidth="1"/>
    <col min="3332" max="3332" width="35.5703125" customWidth="1"/>
    <col min="3574" max="3574" width="7" customWidth="1"/>
    <col min="3576" max="3576" width="26.140625" customWidth="1"/>
    <col min="3577" max="3577" width="5.140625" customWidth="1"/>
    <col min="3578" max="3578" width="5.5703125" customWidth="1"/>
    <col min="3579" max="3579" width="6.140625" customWidth="1"/>
    <col min="3580" max="3580" width="5.42578125" customWidth="1"/>
    <col min="3581" max="3581" width="8" customWidth="1"/>
    <col min="3582" max="3583" width="5.42578125" customWidth="1"/>
    <col min="3584" max="3584" width="7.28515625" customWidth="1"/>
    <col min="3585" max="3585" width="28.85546875" customWidth="1"/>
    <col min="3586" max="3586" width="23.42578125" customWidth="1"/>
    <col min="3587" max="3587" width="18.5703125" customWidth="1"/>
    <col min="3588" max="3588" width="35.5703125" customWidth="1"/>
    <col min="3830" max="3830" width="7" customWidth="1"/>
    <col min="3832" max="3832" width="26.140625" customWidth="1"/>
    <col min="3833" max="3833" width="5.140625" customWidth="1"/>
    <col min="3834" max="3834" width="5.5703125" customWidth="1"/>
    <col min="3835" max="3835" width="6.140625" customWidth="1"/>
    <col min="3836" max="3836" width="5.42578125" customWidth="1"/>
    <col min="3837" max="3837" width="8" customWidth="1"/>
    <col min="3838" max="3839" width="5.42578125" customWidth="1"/>
    <col min="3840" max="3840" width="7.28515625" customWidth="1"/>
    <col min="3841" max="3841" width="28.85546875" customWidth="1"/>
    <col min="3842" max="3842" width="23.42578125" customWidth="1"/>
    <col min="3843" max="3843" width="18.5703125" customWidth="1"/>
    <col min="3844" max="3844" width="35.5703125" customWidth="1"/>
    <col min="4086" max="4086" width="7" customWidth="1"/>
    <col min="4088" max="4088" width="26.140625" customWidth="1"/>
    <col min="4089" max="4089" width="5.140625" customWidth="1"/>
    <col min="4090" max="4090" width="5.5703125" customWidth="1"/>
    <col min="4091" max="4091" width="6.140625" customWidth="1"/>
    <col min="4092" max="4092" width="5.42578125" customWidth="1"/>
    <col min="4093" max="4093" width="8" customWidth="1"/>
    <col min="4094" max="4095" width="5.42578125" customWidth="1"/>
    <col min="4096" max="4096" width="7.28515625" customWidth="1"/>
    <col min="4097" max="4097" width="28.85546875" customWidth="1"/>
    <col min="4098" max="4098" width="23.42578125" customWidth="1"/>
    <col min="4099" max="4099" width="18.5703125" customWidth="1"/>
    <col min="4100" max="4100" width="35.5703125" customWidth="1"/>
    <col min="4342" max="4342" width="7" customWidth="1"/>
    <col min="4344" max="4344" width="26.140625" customWidth="1"/>
    <col min="4345" max="4345" width="5.140625" customWidth="1"/>
    <col min="4346" max="4346" width="5.5703125" customWidth="1"/>
    <col min="4347" max="4347" width="6.140625" customWidth="1"/>
    <col min="4348" max="4348" width="5.42578125" customWidth="1"/>
    <col min="4349" max="4349" width="8" customWidth="1"/>
    <col min="4350" max="4351" width="5.42578125" customWidth="1"/>
    <col min="4352" max="4352" width="7.28515625" customWidth="1"/>
    <col min="4353" max="4353" width="28.85546875" customWidth="1"/>
    <col min="4354" max="4354" width="23.42578125" customWidth="1"/>
    <col min="4355" max="4355" width="18.5703125" customWidth="1"/>
    <col min="4356" max="4356" width="35.5703125" customWidth="1"/>
    <col min="4598" max="4598" width="7" customWidth="1"/>
    <col min="4600" max="4600" width="26.140625" customWidth="1"/>
    <col min="4601" max="4601" width="5.140625" customWidth="1"/>
    <col min="4602" max="4602" width="5.5703125" customWidth="1"/>
    <col min="4603" max="4603" width="6.140625" customWidth="1"/>
    <col min="4604" max="4604" width="5.42578125" customWidth="1"/>
    <col min="4605" max="4605" width="8" customWidth="1"/>
    <col min="4606" max="4607" width="5.42578125" customWidth="1"/>
    <col min="4608" max="4608" width="7.28515625" customWidth="1"/>
    <col min="4609" max="4609" width="28.85546875" customWidth="1"/>
    <col min="4610" max="4610" width="23.42578125" customWidth="1"/>
    <col min="4611" max="4611" width="18.5703125" customWidth="1"/>
    <col min="4612" max="4612" width="35.5703125" customWidth="1"/>
    <col min="4854" max="4854" width="7" customWidth="1"/>
    <col min="4856" max="4856" width="26.140625" customWidth="1"/>
    <col min="4857" max="4857" width="5.140625" customWidth="1"/>
    <col min="4858" max="4858" width="5.5703125" customWidth="1"/>
    <col min="4859" max="4859" width="6.140625" customWidth="1"/>
    <col min="4860" max="4860" width="5.42578125" customWidth="1"/>
    <col min="4861" max="4861" width="8" customWidth="1"/>
    <col min="4862" max="4863" width="5.42578125" customWidth="1"/>
    <col min="4864" max="4864" width="7.28515625" customWidth="1"/>
    <col min="4865" max="4865" width="28.85546875" customWidth="1"/>
    <col min="4866" max="4866" width="23.42578125" customWidth="1"/>
    <col min="4867" max="4867" width="18.5703125" customWidth="1"/>
    <col min="4868" max="4868" width="35.5703125" customWidth="1"/>
    <col min="5110" max="5110" width="7" customWidth="1"/>
    <col min="5112" max="5112" width="26.140625" customWidth="1"/>
    <col min="5113" max="5113" width="5.140625" customWidth="1"/>
    <col min="5114" max="5114" width="5.5703125" customWidth="1"/>
    <col min="5115" max="5115" width="6.140625" customWidth="1"/>
    <col min="5116" max="5116" width="5.42578125" customWidth="1"/>
    <col min="5117" max="5117" width="8" customWidth="1"/>
    <col min="5118" max="5119" width="5.42578125" customWidth="1"/>
    <col min="5120" max="5120" width="7.28515625" customWidth="1"/>
    <col min="5121" max="5121" width="28.85546875" customWidth="1"/>
    <col min="5122" max="5122" width="23.42578125" customWidth="1"/>
    <col min="5123" max="5123" width="18.5703125" customWidth="1"/>
    <col min="5124" max="5124" width="35.5703125" customWidth="1"/>
    <col min="5366" max="5366" width="7" customWidth="1"/>
    <col min="5368" max="5368" width="26.140625" customWidth="1"/>
    <col min="5369" max="5369" width="5.140625" customWidth="1"/>
    <col min="5370" max="5370" width="5.5703125" customWidth="1"/>
    <col min="5371" max="5371" width="6.140625" customWidth="1"/>
    <col min="5372" max="5372" width="5.42578125" customWidth="1"/>
    <col min="5373" max="5373" width="8" customWidth="1"/>
    <col min="5374" max="5375" width="5.42578125" customWidth="1"/>
    <col min="5376" max="5376" width="7.28515625" customWidth="1"/>
    <col min="5377" max="5377" width="28.85546875" customWidth="1"/>
    <col min="5378" max="5378" width="23.42578125" customWidth="1"/>
    <col min="5379" max="5379" width="18.5703125" customWidth="1"/>
    <col min="5380" max="5380" width="35.5703125" customWidth="1"/>
    <col min="5622" max="5622" width="7" customWidth="1"/>
    <col min="5624" max="5624" width="26.140625" customWidth="1"/>
    <col min="5625" max="5625" width="5.140625" customWidth="1"/>
    <col min="5626" max="5626" width="5.5703125" customWidth="1"/>
    <col min="5627" max="5627" width="6.140625" customWidth="1"/>
    <col min="5628" max="5628" width="5.42578125" customWidth="1"/>
    <col min="5629" max="5629" width="8" customWidth="1"/>
    <col min="5630" max="5631" width="5.42578125" customWidth="1"/>
    <col min="5632" max="5632" width="7.28515625" customWidth="1"/>
    <col min="5633" max="5633" width="28.85546875" customWidth="1"/>
    <col min="5634" max="5634" width="23.42578125" customWidth="1"/>
    <col min="5635" max="5635" width="18.5703125" customWidth="1"/>
    <col min="5636" max="5636" width="35.5703125" customWidth="1"/>
    <col min="5878" max="5878" width="7" customWidth="1"/>
    <col min="5880" max="5880" width="26.140625" customWidth="1"/>
    <col min="5881" max="5881" width="5.140625" customWidth="1"/>
    <col min="5882" max="5882" width="5.5703125" customWidth="1"/>
    <col min="5883" max="5883" width="6.140625" customWidth="1"/>
    <col min="5884" max="5884" width="5.42578125" customWidth="1"/>
    <col min="5885" max="5885" width="8" customWidth="1"/>
    <col min="5886" max="5887" width="5.42578125" customWidth="1"/>
    <col min="5888" max="5888" width="7.28515625" customWidth="1"/>
    <col min="5889" max="5889" width="28.85546875" customWidth="1"/>
    <col min="5890" max="5890" width="23.42578125" customWidth="1"/>
    <col min="5891" max="5891" width="18.5703125" customWidth="1"/>
    <col min="5892" max="5892" width="35.5703125" customWidth="1"/>
    <col min="6134" max="6134" width="7" customWidth="1"/>
    <col min="6136" max="6136" width="26.140625" customWidth="1"/>
    <col min="6137" max="6137" width="5.140625" customWidth="1"/>
    <col min="6138" max="6138" width="5.5703125" customWidth="1"/>
    <col min="6139" max="6139" width="6.140625" customWidth="1"/>
    <col min="6140" max="6140" width="5.42578125" customWidth="1"/>
    <col min="6141" max="6141" width="8" customWidth="1"/>
    <col min="6142" max="6143" width="5.42578125" customWidth="1"/>
    <col min="6144" max="6144" width="7.28515625" customWidth="1"/>
    <col min="6145" max="6145" width="28.85546875" customWidth="1"/>
    <col min="6146" max="6146" width="23.42578125" customWidth="1"/>
    <col min="6147" max="6147" width="18.5703125" customWidth="1"/>
    <col min="6148" max="6148" width="35.5703125" customWidth="1"/>
    <col min="6390" max="6390" width="7" customWidth="1"/>
    <col min="6392" max="6392" width="26.140625" customWidth="1"/>
    <col min="6393" max="6393" width="5.140625" customWidth="1"/>
    <col min="6394" max="6394" width="5.5703125" customWidth="1"/>
    <col min="6395" max="6395" width="6.140625" customWidth="1"/>
    <col min="6396" max="6396" width="5.42578125" customWidth="1"/>
    <col min="6397" max="6397" width="8" customWidth="1"/>
    <col min="6398" max="6399" width="5.42578125" customWidth="1"/>
    <col min="6400" max="6400" width="7.28515625" customWidth="1"/>
    <col min="6401" max="6401" width="28.85546875" customWidth="1"/>
    <col min="6402" max="6402" width="23.42578125" customWidth="1"/>
    <col min="6403" max="6403" width="18.5703125" customWidth="1"/>
    <col min="6404" max="6404" width="35.5703125" customWidth="1"/>
    <col min="6646" max="6646" width="7" customWidth="1"/>
    <col min="6648" max="6648" width="26.140625" customWidth="1"/>
    <col min="6649" max="6649" width="5.140625" customWidth="1"/>
    <col min="6650" max="6650" width="5.5703125" customWidth="1"/>
    <col min="6651" max="6651" width="6.140625" customWidth="1"/>
    <col min="6652" max="6652" width="5.42578125" customWidth="1"/>
    <col min="6653" max="6653" width="8" customWidth="1"/>
    <col min="6654" max="6655" width="5.42578125" customWidth="1"/>
    <col min="6656" max="6656" width="7.28515625" customWidth="1"/>
    <col min="6657" max="6657" width="28.85546875" customWidth="1"/>
    <col min="6658" max="6658" width="23.42578125" customWidth="1"/>
    <col min="6659" max="6659" width="18.5703125" customWidth="1"/>
    <col min="6660" max="6660" width="35.5703125" customWidth="1"/>
    <col min="6902" max="6902" width="7" customWidth="1"/>
    <col min="6904" max="6904" width="26.140625" customWidth="1"/>
    <col min="6905" max="6905" width="5.140625" customWidth="1"/>
    <col min="6906" max="6906" width="5.5703125" customWidth="1"/>
    <col min="6907" max="6907" width="6.140625" customWidth="1"/>
    <col min="6908" max="6908" width="5.42578125" customWidth="1"/>
    <col min="6909" max="6909" width="8" customWidth="1"/>
    <col min="6910" max="6911" width="5.42578125" customWidth="1"/>
    <col min="6912" max="6912" width="7.28515625" customWidth="1"/>
    <col min="6913" max="6913" width="28.85546875" customWidth="1"/>
    <col min="6914" max="6914" width="23.42578125" customWidth="1"/>
    <col min="6915" max="6915" width="18.5703125" customWidth="1"/>
    <col min="6916" max="6916" width="35.5703125" customWidth="1"/>
    <col min="7158" max="7158" width="7" customWidth="1"/>
    <col min="7160" max="7160" width="26.140625" customWidth="1"/>
    <col min="7161" max="7161" width="5.140625" customWidth="1"/>
    <col min="7162" max="7162" width="5.5703125" customWidth="1"/>
    <col min="7163" max="7163" width="6.140625" customWidth="1"/>
    <col min="7164" max="7164" width="5.42578125" customWidth="1"/>
    <col min="7165" max="7165" width="8" customWidth="1"/>
    <col min="7166" max="7167" width="5.42578125" customWidth="1"/>
    <col min="7168" max="7168" width="7.28515625" customWidth="1"/>
    <col min="7169" max="7169" width="28.85546875" customWidth="1"/>
    <col min="7170" max="7170" width="23.42578125" customWidth="1"/>
    <col min="7171" max="7171" width="18.5703125" customWidth="1"/>
    <col min="7172" max="7172" width="35.5703125" customWidth="1"/>
    <col min="7414" max="7414" width="7" customWidth="1"/>
    <col min="7416" max="7416" width="26.140625" customWidth="1"/>
    <col min="7417" max="7417" width="5.140625" customWidth="1"/>
    <col min="7418" max="7418" width="5.5703125" customWidth="1"/>
    <col min="7419" max="7419" width="6.140625" customWidth="1"/>
    <col min="7420" max="7420" width="5.42578125" customWidth="1"/>
    <col min="7421" max="7421" width="8" customWidth="1"/>
    <col min="7422" max="7423" width="5.42578125" customWidth="1"/>
    <col min="7424" max="7424" width="7.28515625" customWidth="1"/>
    <col min="7425" max="7425" width="28.85546875" customWidth="1"/>
    <col min="7426" max="7426" width="23.42578125" customWidth="1"/>
    <col min="7427" max="7427" width="18.5703125" customWidth="1"/>
    <col min="7428" max="7428" width="35.5703125" customWidth="1"/>
    <col min="7670" max="7670" width="7" customWidth="1"/>
    <col min="7672" max="7672" width="26.140625" customWidth="1"/>
    <col min="7673" max="7673" width="5.140625" customWidth="1"/>
    <col min="7674" max="7674" width="5.5703125" customWidth="1"/>
    <col min="7675" max="7675" width="6.140625" customWidth="1"/>
    <col min="7676" max="7676" width="5.42578125" customWidth="1"/>
    <col min="7677" max="7677" width="8" customWidth="1"/>
    <col min="7678" max="7679" width="5.42578125" customWidth="1"/>
    <col min="7680" max="7680" width="7.28515625" customWidth="1"/>
    <col min="7681" max="7681" width="28.85546875" customWidth="1"/>
    <col min="7682" max="7682" width="23.42578125" customWidth="1"/>
    <col min="7683" max="7683" width="18.5703125" customWidth="1"/>
    <col min="7684" max="7684" width="35.5703125" customWidth="1"/>
    <col min="7926" max="7926" width="7" customWidth="1"/>
    <col min="7928" max="7928" width="26.140625" customWidth="1"/>
    <col min="7929" max="7929" width="5.140625" customWidth="1"/>
    <col min="7930" max="7930" width="5.5703125" customWidth="1"/>
    <col min="7931" max="7931" width="6.140625" customWidth="1"/>
    <col min="7932" max="7932" width="5.42578125" customWidth="1"/>
    <col min="7933" max="7933" width="8" customWidth="1"/>
    <col min="7934" max="7935" width="5.42578125" customWidth="1"/>
    <col min="7936" max="7936" width="7.28515625" customWidth="1"/>
    <col min="7937" max="7937" width="28.85546875" customWidth="1"/>
    <col min="7938" max="7938" width="23.42578125" customWidth="1"/>
    <col min="7939" max="7939" width="18.5703125" customWidth="1"/>
    <col min="7940" max="7940" width="35.5703125" customWidth="1"/>
    <col min="8182" max="8182" width="7" customWidth="1"/>
    <col min="8184" max="8184" width="26.140625" customWidth="1"/>
    <col min="8185" max="8185" width="5.140625" customWidth="1"/>
    <col min="8186" max="8186" width="5.5703125" customWidth="1"/>
    <col min="8187" max="8187" width="6.140625" customWidth="1"/>
    <col min="8188" max="8188" width="5.42578125" customWidth="1"/>
    <col min="8189" max="8189" width="8" customWidth="1"/>
    <col min="8190" max="8191" width="5.42578125" customWidth="1"/>
    <col min="8192" max="8192" width="7.28515625" customWidth="1"/>
    <col min="8193" max="8193" width="28.85546875" customWidth="1"/>
    <col min="8194" max="8194" width="23.42578125" customWidth="1"/>
    <col min="8195" max="8195" width="18.5703125" customWidth="1"/>
    <col min="8196" max="8196" width="35.5703125" customWidth="1"/>
    <col min="8438" max="8438" width="7" customWidth="1"/>
    <col min="8440" max="8440" width="26.140625" customWidth="1"/>
    <col min="8441" max="8441" width="5.140625" customWidth="1"/>
    <col min="8442" max="8442" width="5.5703125" customWidth="1"/>
    <col min="8443" max="8443" width="6.140625" customWidth="1"/>
    <col min="8444" max="8444" width="5.42578125" customWidth="1"/>
    <col min="8445" max="8445" width="8" customWidth="1"/>
    <col min="8446" max="8447" width="5.42578125" customWidth="1"/>
    <col min="8448" max="8448" width="7.28515625" customWidth="1"/>
    <col min="8449" max="8449" width="28.85546875" customWidth="1"/>
    <col min="8450" max="8450" width="23.42578125" customWidth="1"/>
    <col min="8451" max="8451" width="18.5703125" customWidth="1"/>
    <col min="8452" max="8452" width="35.5703125" customWidth="1"/>
    <col min="8694" max="8694" width="7" customWidth="1"/>
    <col min="8696" max="8696" width="26.140625" customWidth="1"/>
    <col min="8697" max="8697" width="5.140625" customWidth="1"/>
    <col min="8698" max="8698" width="5.5703125" customWidth="1"/>
    <col min="8699" max="8699" width="6.140625" customWidth="1"/>
    <col min="8700" max="8700" width="5.42578125" customWidth="1"/>
    <col min="8701" max="8701" width="8" customWidth="1"/>
    <col min="8702" max="8703" width="5.42578125" customWidth="1"/>
    <col min="8704" max="8704" width="7.28515625" customWidth="1"/>
    <col min="8705" max="8705" width="28.85546875" customWidth="1"/>
    <col min="8706" max="8706" width="23.42578125" customWidth="1"/>
    <col min="8707" max="8707" width="18.5703125" customWidth="1"/>
    <col min="8708" max="8708" width="35.5703125" customWidth="1"/>
    <col min="8950" max="8950" width="7" customWidth="1"/>
    <col min="8952" max="8952" width="26.140625" customWidth="1"/>
    <col min="8953" max="8953" width="5.140625" customWidth="1"/>
    <col min="8954" max="8954" width="5.5703125" customWidth="1"/>
    <col min="8955" max="8955" width="6.140625" customWidth="1"/>
    <col min="8956" max="8956" width="5.42578125" customWidth="1"/>
    <col min="8957" max="8957" width="8" customWidth="1"/>
    <col min="8958" max="8959" width="5.42578125" customWidth="1"/>
    <col min="8960" max="8960" width="7.28515625" customWidth="1"/>
    <col min="8961" max="8961" width="28.85546875" customWidth="1"/>
    <col min="8962" max="8962" width="23.42578125" customWidth="1"/>
    <col min="8963" max="8963" width="18.5703125" customWidth="1"/>
    <col min="8964" max="8964" width="35.5703125" customWidth="1"/>
    <col min="9206" max="9206" width="7" customWidth="1"/>
    <col min="9208" max="9208" width="26.140625" customWidth="1"/>
    <col min="9209" max="9209" width="5.140625" customWidth="1"/>
    <col min="9210" max="9210" width="5.5703125" customWidth="1"/>
    <col min="9211" max="9211" width="6.140625" customWidth="1"/>
    <col min="9212" max="9212" width="5.42578125" customWidth="1"/>
    <col min="9213" max="9213" width="8" customWidth="1"/>
    <col min="9214" max="9215" width="5.42578125" customWidth="1"/>
    <col min="9216" max="9216" width="7.28515625" customWidth="1"/>
    <col min="9217" max="9217" width="28.85546875" customWidth="1"/>
    <col min="9218" max="9218" width="23.42578125" customWidth="1"/>
    <col min="9219" max="9219" width="18.5703125" customWidth="1"/>
    <col min="9220" max="9220" width="35.5703125" customWidth="1"/>
    <col min="9462" max="9462" width="7" customWidth="1"/>
    <col min="9464" max="9464" width="26.140625" customWidth="1"/>
    <col min="9465" max="9465" width="5.140625" customWidth="1"/>
    <col min="9466" max="9466" width="5.5703125" customWidth="1"/>
    <col min="9467" max="9467" width="6.140625" customWidth="1"/>
    <col min="9468" max="9468" width="5.42578125" customWidth="1"/>
    <col min="9469" max="9469" width="8" customWidth="1"/>
    <col min="9470" max="9471" width="5.42578125" customWidth="1"/>
    <col min="9472" max="9472" width="7.28515625" customWidth="1"/>
    <col min="9473" max="9473" width="28.85546875" customWidth="1"/>
    <col min="9474" max="9474" width="23.42578125" customWidth="1"/>
    <col min="9475" max="9475" width="18.5703125" customWidth="1"/>
    <col min="9476" max="9476" width="35.5703125" customWidth="1"/>
    <col min="9718" max="9718" width="7" customWidth="1"/>
    <col min="9720" max="9720" width="26.140625" customWidth="1"/>
    <col min="9721" max="9721" width="5.140625" customWidth="1"/>
    <col min="9722" max="9722" width="5.5703125" customWidth="1"/>
    <col min="9723" max="9723" width="6.140625" customWidth="1"/>
    <col min="9724" max="9724" width="5.42578125" customWidth="1"/>
    <col min="9725" max="9725" width="8" customWidth="1"/>
    <col min="9726" max="9727" width="5.42578125" customWidth="1"/>
    <col min="9728" max="9728" width="7.28515625" customWidth="1"/>
    <col min="9729" max="9729" width="28.85546875" customWidth="1"/>
    <col min="9730" max="9730" width="23.42578125" customWidth="1"/>
    <col min="9731" max="9731" width="18.5703125" customWidth="1"/>
    <col min="9732" max="9732" width="35.5703125" customWidth="1"/>
    <col min="9974" max="9974" width="7" customWidth="1"/>
    <col min="9976" max="9976" width="26.140625" customWidth="1"/>
    <col min="9977" max="9977" width="5.140625" customWidth="1"/>
    <col min="9978" max="9978" width="5.5703125" customWidth="1"/>
    <col min="9979" max="9979" width="6.140625" customWidth="1"/>
    <col min="9980" max="9980" width="5.42578125" customWidth="1"/>
    <col min="9981" max="9981" width="8" customWidth="1"/>
    <col min="9982" max="9983" width="5.42578125" customWidth="1"/>
    <col min="9984" max="9984" width="7.28515625" customWidth="1"/>
    <col min="9985" max="9985" width="28.85546875" customWidth="1"/>
    <col min="9986" max="9986" width="23.42578125" customWidth="1"/>
    <col min="9987" max="9987" width="18.5703125" customWidth="1"/>
    <col min="9988" max="9988" width="35.5703125" customWidth="1"/>
    <col min="10230" max="10230" width="7" customWidth="1"/>
    <col min="10232" max="10232" width="26.140625" customWidth="1"/>
    <col min="10233" max="10233" width="5.140625" customWidth="1"/>
    <col min="10234" max="10234" width="5.5703125" customWidth="1"/>
    <col min="10235" max="10235" width="6.140625" customWidth="1"/>
    <col min="10236" max="10236" width="5.42578125" customWidth="1"/>
    <col min="10237" max="10237" width="8" customWidth="1"/>
    <col min="10238" max="10239" width="5.42578125" customWidth="1"/>
    <col min="10240" max="10240" width="7.28515625" customWidth="1"/>
    <col min="10241" max="10241" width="28.85546875" customWidth="1"/>
    <col min="10242" max="10242" width="23.42578125" customWidth="1"/>
    <col min="10243" max="10243" width="18.5703125" customWidth="1"/>
    <col min="10244" max="10244" width="35.5703125" customWidth="1"/>
    <col min="10486" max="10486" width="7" customWidth="1"/>
    <col min="10488" max="10488" width="26.140625" customWidth="1"/>
    <col min="10489" max="10489" width="5.140625" customWidth="1"/>
    <col min="10490" max="10490" width="5.5703125" customWidth="1"/>
    <col min="10491" max="10491" width="6.140625" customWidth="1"/>
    <col min="10492" max="10492" width="5.42578125" customWidth="1"/>
    <col min="10493" max="10493" width="8" customWidth="1"/>
    <col min="10494" max="10495" width="5.42578125" customWidth="1"/>
    <col min="10496" max="10496" width="7.28515625" customWidth="1"/>
    <col min="10497" max="10497" width="28.85546875" customWidth="1"/>
    <col min="10498" max="10498" width="23.42578125" customWidth="1"/>
    <col min="10499" max="10499" width="18.5703125" customWidth="1"/>
    <col min="10500" max="10500" width="35.5703125" customWidth="1"/>
    <col min="10742" max="10742" width="7" customWidth="1"/>
    <col min="10744" max="10744" width="26.140625" customWidth="1"/>
    <col min="10745" max="10745" width="5.140625" customWidth="1"/>
    <col min="10746" max="10746" width="5.5703125" customWidth="1"/>
    <col min="10747" max="10747" width="6.140625" customWidth="1"/>
    <col min="10748" max="10748" width="5.42578125" customWidth="1"/>
    <col min="10749" max="10749" width="8" customWidth="1"/>
    <col min="10750" max="10751" width="5.42578125" customWidth="1"/>
    <col min="10752" max="10752" width="7.28515625" customWidth="1"/>
    <col min="10753" max="10753" width="28.85546875" customWidth="1"/>
    <col min="10754" max="10754" width="23.42578125" customWidth="1"/>
    <col min="10755" max="10755" width="18.5703125" customWidth="1"/>
    <col min="10756" max="10756" width="35.5703125" customWidth="1"/>
    <col min="10998" max="10998" width="7" customWidth="1"/>
    <col min="11000" max="11000" width="26.140625" customWidth="1"/>
    <col min="11001" max="11001" width="5.140625" customWidth="1"/>
    <col min="11002" max="11002" width="5.5703125" customWidth="1"/>
    <col min="11003" max="11003" width="6.140625" customWidth="1"/>
    <col min="11004" max="11004" width="5.42578125" customWidth="1"/>
    <col min="11005" max="11005" width="8" customWidth="1"/>
    <col min="11006" max="11007" width="5.42578125" customWidth="1"/>
    <col min="11008" max="11008" width="7.28515625" customWidth="1"/>
    <col min="11009" max="11009" width="28.85546875" customWidth="1"/>
    <col min="11010" max="11010" width="23.42578125" customWidth="1"/>
    <col min="11011" max="11011" width="18.5703125" customWidth="1"/>
    <col min="11012" max="11012" width="35.5703125" customWidth="1"/>
    <col min="11254" max="11254" width="7" customWidth="1"/>
    <col min="11256" max="11256" width="26.140625" customWidth="1"/>
    <col min="11257" max="11257" width="5.140625" customWidth="1"/>
    <col min="11258" max="11258" width="5.5703125" customWidth="1"/>
    <col min="11259" max="11259" width="6.140625" customWidth="1"/>
    <col min="11260" max="11260" width="5.42578125" customWidth="1"/>
    <col min="11261" max="11261" width="8" customWidth="1"/>
    <col min="11262" max="11263" width="5.42578125" customWidth="1"/>
    <col min="11264" max="11264" width="7.28515625" customWidth="1"/>
    <col min="11265" max="11265" width="28.85546875" customWidth="1"/>
    <col min="11266" max="11266" width="23.42578125" customWidth="1"/>
    <col min="11267" max="11267" width="18.5703125" customWidth="1"/>
    <col min="11268" max="11268" width="35.5703125" customWidth="1"/>
    <col min="11510" max="11510" width="7" customWidth="1"/>
    <col min="11512" max="11512" width="26.140625" customWidth="1"/>
    <col min="11513" max="11513" width="5.140625" customWidth="1"/>
    <col min="11514" max="11514" width="5.5703125" customWidth="1"/>
    <col min="11515" max="11515" width="6.140625" customWidth="1"/>
    <col min="11516" max="11516" width="5.42578125" customWidth="1"/>
    <col min="11517" max="11517" width="8" customWidth="1"/>
    <col min="11518" max="11519" width="5.42578125" customWidth="1"/>
    <col min="11520" max="11520" width="7.28515625" customWidth="1"/>
    <col min="11521" max="11521" width="28.85546875" customWidth="1"/>
    <col min="11522" max="11522" width="23.42578125" customWidth="1"/>
    <col min="11523" max="11523" width="18.5703125" customWidth="1"/>
    <col min="11524" max="11524" width="35.5703125" customWidth="1"/>
    <col min="11766" max="11766" width="7" customWidth="1"/>
    <col min="11768" max="11768" width="26.140625" customWidth="1"/>
    <col min="11769" max="11769" width="5.140625" customWidth="1"/>
    <col min="11770" max="11770" width="5.5703125" customWidth="1"/>
    <col min="11771" max="11771" width="6.140625" customWidth="1"/>
    <col min="11772" max="11772" width="5.42578125" customWidth="1"/>
    <col min="11773" max="11773" width="8" customWidth="1"/>
    <col min="11774" max="11775" width="5.42578125" customWidth="1"/>
    <col min="11776" max="11776" width="7.28515625" customWidth="1"/>
    <col min="11777" max="11777" width="28.85546875" customWidth="1"/>
    <col min="11778" max="11778" width="23.42578125" customWidth="1"/>
    <col min="11779" max="11779" width="18.5703125" customWidth="1"/>
    <col min="11780" max="11780" width="35.5703125" customWidth="1"/>
    <col min="12022" max="12022" width="7" customWidth="1"/>
    <col min="12024" max="12024" width="26.140625" customWidth="1"/>
    <col min="12025" max="12025" width="5.140625" customWidth="1"/>
    <col min="12026" max="12026" width="5.5703125" customWidth="1"/>
    <col min="12027" max="12027" width="6.140625" customWidth="1"/>
    <col min="12028" max="12028" width="5.42578125" customWidth="1"/>
    <col min="12029" max="12029" width="8" customWidth="1"/>
    <col min="12030" max="12031" width="5.42578125" customWidth="1"/>
    <col min="12032" max="12032" width="7.28515625" customWidth="1"/>
    <col min="12033" max="12033" width="28.85546875" customWidth="1"/>
    <col min="12034" max="12034" width="23.42578125" customWidth="1"/>
    <col min="12035" max="12035" width="18.5703125" customWidth="1"/>
    <col min="12036" max="12036" width="35.5703125" customWidth="1"/>
    <col min="12278" max="12278" width="7" customWidth="1"/>
    <col min="12280" max="12280" width="26.140625" customWidth="1"/>
    <col min="12281" max="12281" width="5.140625" customWidth="1"/>
    <col min="12282" max="12282" width="5.5703125" customWidth="1"/>
    <col min="12283" max="12283" width="6.140625" customWidth="1"/>
    <col min="12284" max="12284" width="5.42578125" customWidth="1"/>
    <col min="12285" max="12285" width="8" customWidth="1"/>
    <col min="12286" max="12287" width="5.42578125" customWidth="1"/>
    <col min="12288" max="12288" width="7.28515625" customWidth="1"/>
    <col min="12289" max="12289" width="28.85546875" customWidth="1"/>
    <col min="12290" max="12290" width="23.42578125" customWidth="1"/>
    <col min="12291" max="12291" width="18.5703125" customWidth="1"/>
    <col min="12292" max="12292" width="35.5703125" customWidth="1"/>
    <col min="12534" max="12534" width="7" customWidth="1"/>
    <col min="12536" max="12536" width="26.140625" customWidth="1"/>
    <col min="12537" max="12537" width="5.140625" customWidth="1"/>
    <col min="12538" max="12538" width="5.5703125" customWidth="1"/>
    <col min="12539" max="12539" width="6.140625" customWidth="1"/>
    <col min="12540" max="12540" width="5.42578125" customWidth="1"/>
    <col min="12541" max="12541" width="8" customWidth="1"/>
    <col min="12542" max="12543" width="5.42578125" customWidth="1"/>
    <col min="12544" max="12544" width="7.28515625" customWidth="1"/>
    <col min="12545" max="12545" width="28.85546875" customWidth="1"/>
    <col min="12546" max="12546" width="23.42578125" customWidth="1"/>
    <col min="12547" max="12547" width="18.5703125" customWidth="1"/>
    <col min="12548" max="12548" width="35.5703125" customWidth="1"/>
    <col min="12790" max="12790" width="7" customWidth="1"/>
    <col min="12792" max="12792" width="26.140625" customWidth="1"/>
    <col min="12793" max="12793" width="5.140625" customWidth="1"/>
    <col min="12794" max="12794" width="5.5703125" customWidth="1"/>
    <col min="12795" max="12795" width="6.140625" customWidth="1"/>
    <col min="12796" max="12796" width="5.42578125" customWidth="1"/>
    <col min="12797" max="12797" width="8" customWidth="1"/>
    <col min="12798" max="12799" width="5.42578125" customWidth="1"/>
    <col min="12800" max="12800" width="7.28515625" customWidth="1"/>
    <col min="12801" max="12801" width="28.85546875" customWidth="1"/>
    <col min="12802" max="12802" width="23.42578125" customWidth="1"/>
    <col min="12803" max="12803" width="18.5703125" customWidth="1"/>
    <col min="12804" max="12804" width="35.5703125" customWidth="1"/>
    <col min="13046" max="13046" width="7" customWidth="1"/>
    <col min="13048" max="13048" width="26.140625" customWidth="1"/>
    <col min="13049" max="13049" width="5.140625" customWidth="1"/>
    <col min="13050" max="13050" width="5.5703125" customWidth="1"/>
    <col min="13051" max="13051" width="6.140625" customWidth="1"/>
    <col min="13052" max="13052" width="5.42578125" customWidth="1"/>
    <col min="13053" max="13053" width="8" customWidth="1"/>
    <col min="13054" max="13055" width="5.42578125" customWidth="1"/>
    <col min="13056" max="13056" width="7.28515625" customWidth="1"/>
    <col min="13057" max="13057" width="28.85546875" customWidth="1"/>
    <col min="13058" max="13058" width="23.42578125" customWidth="1"/>
    <col min="13059" max="13059" width="18.5703125" customWidth="1"/>
    <col min="13060" max="13060" width="35.5703125" customWidth="1"/>
    <col min="13302" max="13302" width="7" customWidth="1"/>
    <col min="13304" max="13304" width="26.140625" customWidth="1"/>
    <col min="13305" max="13305" width="5.140625" customWidth="1"/>
    <col min="13306" max="13306" width="5.5703125" customWidth="1"/>
    <col min="13307" max="13307" width="6.140625" customWidth="1"/>
    <col min="13308" max="13308" width="5.42578125" customWidth="1"/>
    <col min="13309" max="13309" width="8" customWidth="1"/>
    <col min="13310" max="13311" width="5.42578125" customWidth="1"/>
    <col min="13312" max="13312" width="7.28515625" customWidth="1"/>
    <col min="13313" max="13313" width="28.85546875" customWidth="1"/>
    <col min="13314" max="13314" width="23.42578125" customWidth="1"/>
    <col min="13315" max="13315" width="18.5703125" customWidth="1"/>
    <col min="13316" max="13316" width="35.5703125" customWidth="1"/>
    <col min="13558" max="13558" width="7" customWidth="1"/>
    <col min="13560" max="13560" width="26.140625" customWidth="1"/>
    <col min="13561" max="13561" width="5.140625" customWidth="1"/>
    <col min="13562" max="13562" width="5.5703125" customWidth="1"/>
    <col min="13563" max="13563" width="6.140625" customWidth="1"/>
    <col min="13564" max="13564" width="5.42578125" customWidth="1"/>
    <col min="13565" max="13565" width="8" customWidth="1"/>
    <col min="13566" max="13567" width="5.42578125" customWidth="1"/>
    <col min="13568" max="13568" width="7.28515625" customWidth="1"/>
    <col min="13569" max="13569" width="28.85546875" customWidth="1"/>
    <col min="13570" max="13570" width="23.42578125" customWidth="1"/>
    <col min="13571" max="13571" width="18.5703125" customWidth="1"/>
    <col min="13572" max="13572" width="35.5703125" customWidth="1"/>
    <col min="13814" max="13814" width="7" customWidth="1"/>
    <col min="13816" max="13816" width="26.140625" customWidth="1"/>
    <col min="13817" max="13817" width="5.140625" customWidth="1"/>
    <col min="13818" max="13818" width="5.5703125" customWidth="1"/>
    <col min="13819" max="13819" width="6.140625" customWidth="1"/>
    <col min="13820" max="13820" width="5.42578125" customWidth="1"/>
    <col min="13821" max="13821" width="8" customWidth="1"/>
    <col min="13822" max="13823" width="5.42578125" customWidth="1"/>
    <col min="13824" max="13824" width="7.28515625" customWidth="1"/>
    <col min="13825" max="13825" width="28.85546875" customWidth="1"/>
    <col min="13826" max="13826" width="23.42578125" customWidth="1"/>
    <col min="13827" max="13827" width="18.5703125" customWidth="1"/>
    <col min="13828" max="13828" width="35.5703125" customWidth="1"/>
    <col min="14070" max="14070" width="7" customWidth="1"/>
    <col min="14072" max="14072" width="26.140625" customWidth="1"/>
    <col min="14073" max="14073" width="5.140625" customWidth="1"/>
    <col min="14074" max="14074" width="5.5703125" customWidth="1"/>
    <col min="14075" max="14075" width="6.140625" customWidth="1"/>
    <col min="14076" max="14076" width="5.42578125" customWidth="1"/>
    <col min="14077" max="14077" width="8" customWidth="1"/>
    <col min="14078" max="14079" width="5.42578125" customWidth="1"/>
    <col min="14080" max="14080" width="7.28515625" customWidth="1"/>
    <col min="14081" max="14081" width="28.85546875" customWidth="1"/>
    <col min="14082" max="14082" width="23.42578125" customWidth="1"/>
    <col min="14083" max="14083" width="18.5703125" customWidth="1"/>
    <col min="14084" max="14084" width="35.5703125" customWidth="1"/>
    <col min="14326" max="14326" width="7" customWidth="1"/>
    <col min="14328" max="14328" width="26.140625" customWidth="1"/>
    <col min="14329" max="14329" width="5.140625" customWidth="1"/>
    <col min="14330" max="14330" width="5.5703125" customWidth="1"/>
    <col min="14331" max="14331" width="6.140625" customWidth="1"/>
    <col min="14332" max="14332" width="5.42578125" customWidth="1"/>
    <col min="14333" max="14333" width="8" customWidth="1"/>
    <col min="14334" max="14335" width="5.42578125" customWidth="1"/>
    <col min="14336" max="14336" width="7.28515625" customWidth="1"/>
    <col min="14337" max="14337" width="28.85546875" customWidth="1"/>
    <col min="14338" max="14338" width="23.42578125" customWidth="1"/>
    <col min="14339" max="14339" width="18.5703125" customWidth="1"/>
    <col min="14340" max="14340" width="35.5703125" customWidth="1"/>
    <col min="14582" max="14582" width="7" customWidth="1"/>
    <col min="14584" max="14584" width="26.140625" customWidth="1"/>
    <col min="14585" max="14585" width="5.140625" customWidth="1"/>
    <col min="14586" max="14586" width="5.5703125" customWidth="1"/>
    <col min="14587" max="14587" width="6.140625" customWidth="1"/>
    <col min="14588" max="14588" width="5.42578125" customWidth="1"/>
    <col min="14589" max="14589" width="8" customWidth="1"/>
    <col min="14590" max="14591" width="5.42578125" customWidth="1"/>
    <col min="14592" max="14592" width="7.28515625" customWidth="1"/>
    <col min="14593" max="14593" width="28.85546875" customWidth="1"/>
    <col min="14594" max="14594" width="23.42578125" customWidth="1"/>
    <col min="14595" max="14595" width="18.5703125" customWidth="1"/>
    <col min="14596" max="14596" width="35.5703125" customWidth="1"/>
    <col min="14838" max="14838" width="7" customWidth="1"/>
    <col min="14840" max="14840" width="26.140625" customWidth="1"/>
    <col min="14841" max="14841" width="5.140625" customWidth="1"/>
    <col min="14842" max="14842" width="5.5703125" customWidth="1"/>
    <col min="14843" max="14843" width="6.140625" customWidth="1"/>
    <col min="14844" max="14844" width="5.42578125" customWidth="1"/>
    <col min="14845" max="14845" width="8" customWidth="1"/>
    <col min="14846" max="14847" width="5.42578125" customWidth="1"/>
    <col min="14848" max="14848" width="7.28515625" customWidth="1"/>
    <col min="14849" max="14849" width="28.85546875" customWidth="1"/>
    <col min="14850" max="14850" width="23.42578125" customWidth="1"/>
    <col min="14851" max="14851" width="18.5703125" customWidth="1"/>
    <col min="14852" max="14852" width="35.5703125" customWidth="1"/>
    <col min="15094" max="15094" width="7" customWidth="1"/>
    <col min="15096" max="15096" width="26.140625" customWidth="1"/>
    <col min="15097" max="15097" width="5.140625" customWidth="1"/>
    <col min="15098" max="15098" width="5.5703125" customWidth="1"/>
    <col min="15099" max="15099" width="6.140625" customWidth="1"/>
    <col min="15100" max="15100" width="5.42578125" customWidth="1"/>
    <col min="15101" max="15101" width="8" customWidth="1"/>
    <col min="15102" max="15103" width="5.42578125" customWidth="1"/>
    <col min="15104" max="15104" width="7.28515625" customWidth="1"/>
    <col min="15105" max="15105" width="28.85546875" customWidth="1"/>
    <col min="15106" max="15106" width="23.42578125" customWidth="1"/>
    <col min="15107" max="15107" width="18.5703125" customWidth="1"/>
    <col min="15108" max="15108" width="35.5703125" customWidth="1"/>
    <col min="15350" max="15350" width="7" customWidth="1"/>
    <col min="15352" max="15352" width="26.140625" customWidth="1"/>
    <col min="15353" max="15353" width="5.140625" customWidth="1"/>
    <col min="15354" max="15354" width="5.5703125" customWidth="1"/>
    <col min="15355" max="15355" width="6.140625" customWidth="1"/>
    <col min="15356" max="15356" width="5.42578125" customWidth="1"/>
    <col min="15357" max="15357" width="8" customWidth="1"/>
    <col min="15358" max="15359" width="5.42578125" customWidth="1"/>
    <col min="15360" max="15360" width="7.28515625" customWidth="1"/>
    <col min="15361" max="15361" width="28.85546875" customWidth="1"/>
    <col min="15362" max="15362" width="23.42578125" customWidth="1"/>
    <col min="15363" max="15363" width="18.5703125" customWidth="1"/>
    <col min="15364" max="15364" width="35.5703125" customWidth="1"/>
    <col min="15606" max="15606" width="7" customWidth="1"/>
    <col min="15608" max="15608" width="26.140625" customWidth="1"/>
    <col min="15609" max="15609" width="5.140625" customWidth="1"/>
    <col min="15610" max="15610" width="5.5703125" customWidth="1"/>
    <col min="15611" max="15611" width="6.140625" customWidth="1"/>
    <col min="15612" max="15612" width="5.42578125" customWidth="1"/>
    <col min="15613" max="15613" width="8" customWidth="1"/>
    <col min="15614" max="15615" width="5.42578125" customWidth="1"/>
    <col min="15616" max="15616" width="7.28515625" customWidth="1"/>
    <col min="15617" max="15617" width="28.85546875" customWidth="1"/>
    <col min="15618" max="15618" width="23.42578125" customWidth="1"/>
    <col min="15619" max="15619" width="18.5703125" customWidth="1"/>
    <col min="15620" max="15620" width="35.5703125" customWidth="1"/>
    <col min="15862" max="15862" width="7" customWidth="1"/>
    <col min="15864" max="15864" width="26.140625" customWidth="1"/>
    <col min="15865" max="15865" width="5.140625" customWidth="1"/>
    <col min="15866" max="15866" width="5.5703125" customWidth="1"/>
    <col min="15867" max="15867" width="6.140625" customWidth="1"/>
    <col min="15868" max="15868" width="5.42578125" customWidth="1"/>
    <col min="15869" max="15869" width="8" customWidth="1"/>
    <col min="15870" max="15871" width="5.42578125" customWidth="1"/>
    <col min="15872" max="15872" width="7.28515625" customWidth="1"/>
    <col min="15873" max="15873" width="28.85546875" customWidth="1"/>
    <col min="15874" max="15874" width="23.42578125" customWidth="1"/>
    <col min="15875" max="15875" width="18.5703125" customWidth="1"/>
    <col min="15876" max="15876" width="35.5703125" customWidth="1"/>
    <col min="16118" max="16118" width="7" customWidth="1"/>
    <col min="16120" max="16120" width="26.140625" customWidth="1"/>
    <col min="16121" max="16121" width="5.140625" customWidth="1"/>
    <col min="16122" max="16122" width="5.5703125" customWidth="1"/>
    <col min="16123" max="16123" width="6.140625" customWidth="1"/>
    <col min="16124" max="16124" width="5.42578125" customWidth="1"/>
    <col min="16125" max="16125" width="8" customWidth="1"/>
    <col min="16126" max="16127" width="5.42578125" customWidth="1"/>
    <col min="16128" max="16128" width="7.28515625" customWidth="1"/>
    <col min="16129" max="16129" width="28.85546875" customWidth="1"/>
    <col min="16130" max="16130" width="23.42578125" customWidth="1"/>
    <col min="16131" max="16131" width="18.5703125" customWidth="1"/>
    <col min="16132" max="16132" width="35.5703125" customWidth="1"/>
  </cols>
  <sheetData>
    <row r="1" spans="1:11" ht="45" customHeight="1" x14ac:dyDescent="0.25">
      <c r="A1" s="74" t="s">
        <v>94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ht="24.75" customHeight="1" x14ac:dyDescent="0.25">
      <c r="A2" s="54" t="s">
        <v>4</v>
      </c>
      <c r="B2" s="55" t="s">
        <v>8</v>
      </c>
      <c r="C2" s="55"/>
      <c r="D2" s="54" t="s">
        <v>9</v>
      </c>
      <c r="E2" s="54" t="s">
        <v>7</v>
      </c>
      <c r="F2" s="55" t="s">
        <v>10</v>
      </c>
      <c r="G2" s="55"/>
      <c r="H2" s="55"/>
      <c r="I2" s="55"/>
      <c r="J2" s="55"/>
      <c r="K2" s="55"/>
    </row>
    <row r="3" spans="1:11" ht="43.5" customHeight="1" x14ac:dyDescent="0.25">
      <c r="A3" s="54"/>
      <c r="B3" s="55"/>
      <c r="C3" s="55"/>
      <c r="D3" s="54"/>
      <c r="E3" s="54"/>
      <c r="F3" s="55"/>
      <c r="G3" s="55"/>
      <c r="H3" s="55"/>
      <c r="I3" s="55"/>
      <c r="J3" s="55"/>
      <c r="K3" s="55"/>
    </row>
    <row r="4" spans="1:11" ht="31.5" customHeight="1" x14ac:dyDescent="0.25">
      <c r="A4" s="56" t="s">
        <v>11</v>
      </c>
      <c r="B4" s="56"/>
      <c r="C4" s="56"/>
      <c r="D4" s="56"/>
      <c r="E4" s="56"/>
      <c r="F4" s="56"/>
      <c r="G4" s="56"/>
      <c r="H4" s="56"/>
      <c r="I4" s="56"/>
      <c r="J4" s="56"/>
      <c r="K4" s="56"/>
    </row>
    <row r="5" spans="1:11" ht="26.25" customHeight="1" x14ac:dyDescent="0.25">
      <c r="A5" s="48" t="s">
        <v>83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36" customHeight="1" x14ac:dyDescent="0.25">
      <c r="A6" s="49" t="s">
        <v>12</v>
      </c>
      <c r="B6" s="32" t="s">
        <v>13</v>
      </c>
      <c r="C6" s="32"/>
      <c r="D6" s="33" t="s">
        <v>14</v>
      </c>
      <c r="E6" s="33" t="s">
        <v>70</v>
      </c>
      <c r="F6" s="52" t="s">
        <v>15</v>
      </c>
      <c r="G6" s="52"/>
      <c r="H6" s="52"/>
      <c r="I6" s="52"/>
      <c r="J6" s="52"/>
      <c r="K6" s="52"/>
    </row>
    <row r="7" spans="1:11" ht="33.75" customHeight="1" x14ac:dyDescent="0.25">
      <c r="A7" s="50"/>
      <c r="B7" s="32"/>
      <c r="C7" s="32"/>
      <c r="D7" s="33"/>
      <c r="E7" s="33"/>
      <c r="F7" s="53">
        <f>SUM(F8:K12)</f>
        <v>2100</v>
      </c>
      <c r="G7" s="53"/>
      <c r="H7" s="53"/>
      <c r="I7" s="53"/>
      <c r="J7" s="53"/>
      <c r="K7" s="53"/>
    </row>
    <row r="8" spans="1:11" x14ac:dyDescent="0.25">
      <c r="A8" s="50"/>
      <c r="B8" s="34" t="s">
        <v>0</v>
      </c>
      <c r="C8" s="34"/>
      <c r="D8" s="33"/>
      <c r="E8" s="33"/>
      <c r="F8" s="44">
        <v>270</v>
      </c>
      <c r="G8" s="44"/>
      <c r="H8" s="44"/>
      <c r="I8" s="44"/>
      <c r="J8" s="44"/>
      <c r="K8" s="44"/>
    </row>
    <row r="9" spans="1:11" x14ac:dyDescent="0.25">
      <c r="A9" s="50"/>
      <c r="B9" s="34" t="s">
        <v>1</v>
      </c>
      <c r="C9" s="34"/>
      <c r="D9" s="33"/>
      <c r="E9" s="33"/>
      <c r="F9" s="44">
        <v>760</v>
      </c>
      <c r="G9" s="44"/>
      <c r="H9" s="44"/>
      <c r="I9" s="44"/>
      <c r="J9" s="44"/>
      <c r="K9" s="44"/>
    </row>
    <row r="10" spans="1:11" x14ac:dyDescent="0.25">
      <c r="A10" s="50"/>
      <c r="B10" s="34" t="s">
        <v>5</v>
      </c>
      <c r="C10" s="34"/>
      <c r="D10" s="33"/>
      <c r="E10" s="33"/>
      <c r="F10" s="57">
        <v>390</v>
      </c>
      <c r="G10" s="57"/>
      <c r="H10" s="57"/>
      <c r="I10" s="57"/>
      <c r="J10" s="57"/>
      <c r="K10" s="57"/>
    </row>
    <row r="11" spans="1:11" x14ac:dyDescent="0.25">
      <c r="A11" s="50"/>
      <c r="B11" s="34" t="s">
        <v>2</v>
      </c>
      <c r="C11" s="34"/>
      <c r="D11" s="33"/>
      <c r="E11" s="33"/>
      <c r="F11" s="44">
        <v>390</v>
      </c>
      <c r="G11" s="44"/>
      <c r="H11" s="44"/>
      <c r="I11" s="44"/>
      <c r="J11" s="44"/>
      <c r="K11" s="44"/>
    </row>
    <row r="12" spans="1:11" x14ac:dyDescent="0.25">
      <c r="A12" s="51"/>
      <c r="B12" s="34" t="s">
        <v>3</v>
      </c>
      <c r="C12" s="34"/>
      <c r="D12" s="33"/>
      <c r="E12" s="33"/>
      <c r="F12" s="44">
        <v>290</v>
      </c>
      <c r="G12" s="44"/>
      <c r="H12" s="44"/>
      <c r="I12" s="44"/>
      <c r="J12" s="44"/>
      <c r="K12" s="44"/>
    </row>
    <row r="13" spans="1:11" ht="15" customHeight="1" x14ac:dyDescent="0.25">
      <c r="A13" s="49" t="s">
        <v>16</v>
      </c>
      <c r="B13" s="32" t="s">
        <v>17</v>
      </c>
      <c r="C13" s="32"/>
      <c r="D13" s="33" t="s">
        <v>14</v>
      </c>
      <c r="E13" s="33" t="s">
        <v>70</v>
      </c>
      <c r="F13" s="52" t="s">
        <v>18</v>
      </c>
      <c r="G13" s="52"/>
      <c r="H13" s="52"/>
      <c r="I13" s="52"/>
      <c r="J13" s="52"/>
      <c r="K13" s="52"/>
    </row>
    <row r="14" spans="1:11" ht="30.75" customHeight="1" x14ac:dyDescent="0.25">
      <c r="A14" s="50"/>
      <c r="B14" s="32"/>
      <c r="C14" s="32"/>
      <c r="D14" s="33"/>
      <c r="E14" s="33"/>
      <c r="F14" s="53">
        <v>10</v>
      </c>
      <c r="G14" s="53"/>
      <c r="H14" s="53"/>
      <c r="I14" s="53"/>
      <c r="J14" s="53"/>
      <c r="K14" s="53"/>
    </row>
    <row r="15" spans="1:11" x14ac:dyDescent="0.25">
      <c r="A15" s="50"/>
      <c r="B15" s="34" t="s">
        <v>0</v>
      </c>
      <c r="C15" s="34"/>
      <c r="D15" s="33"/>
      <c r="E15" s="33"/>
      <c r="F15" s="44">
        <v>2</v>
      </c>
      <c r="G15" s="44"/>
      <c r="H15" s="44"/>
      <c r="I15" s="44"/>
      <c r="J15" s="44"/>
      <c r="K15" s="44"/>
    </row>
    <row r="16" spans="1:11" x14ac:dyDescent="0.25">
      <c r="A16" s="50"/>
      <c r="B16" s="34" t="s">
        <v>1</v>
      </c>
      <c r="C16" s="34"/>
      <c r="D16" s="33"/>
      <c r="E16" s="33"/>
      <c r="F16" s="44">
        <v>2</v>
      </c>
      <c r="G16" s="44"/>
      <c r="H16" s="44"/>
      <c r="I16" s="44"/>
      <c r="J16" s="44"/>
      <c r="K16" s="44"/>
    </row>
    <row r="17" spans="1:11" x14ac:dyDescent="0.25">
      <c r="A17" s="50"/>
      <c r="B17" s="34" t="s">
        <v>5</v>
      </c>
      <c r="C17" s="34"/>
      <c r="D17" s="33"/>
      <c r="E17" s="33"/>
      <c r="F17" s="57">
        <v>2</v>
      </c>
      <c r="G17" s="57"/>
      <c r="H17" s="57"/>
      <c r="I17" s="57"/>
      <c r="J17" s="57"/>
      <c r="K17" s="57"/>
    </row>
    <row r="18" spans="1:11" x14ac:dyDescent="0.25">
      <c r="A18" s="50"/>
      <c r="B18" s="34" t="s">
        <v>2</v>
      </c>
      <c r="C18" s="34"/>
      <c r="D18" s="33"/>
      <c r="E18" s="33"/>
      <c r="F18" s="44">
        <v>2</v>
      </c>
      <c r="G18" s="44"/>
      <c r="H18" s="44"/>
      <c r="I18" s="44"/>
      <c r="J18" s="44"/>
      <c r="K18" s="44"/>
    </row>
    <row r="19" spans="1:11" x14ac:dyDescent="0.25">
      <c r="A19" s="51"/>
      <c r="B19" s="34" t="s">
        <v>3</v>
      </c>
      <c r="C19" s="34"/>
      <c r="D19" s="33"/>
      <c r="E19" s="33"/>
      <c r="F19" s="44">
        <v>2</v>
      </c>
      <c r="G19" s="44"/>
      <c r="H19" s="44"/>
      <c r="I19" s="44"/>
      <c r="J19" s="44"/>
      <c r="K19" s="44"/>
    </row>
    <row r="20" spans="1:11" ht="141.94999999999999" customHeight="1" x14ac:dyDescent="0.25">
      <c r="A20" s="49" t="s">
        <v>19</v>
      </c>
      <c r="B20" s="32" t="s">
        <v>28</v>
      </c>
      <c r="C20" s="32"/>
      <c r="D20" s="33" t="s">
        <v>14</v>
      </c>
      <c r="E20" s="33" t="s">
        <v>70</v>
      </c>
      <c r="F20" s="2" t="s">
        <v>29</v>
      </c>
      <c r="G20" s="3" t="s">
        <v>30</v>
      </c>
      <c r="H20" s="4" t="s">
        <v>31</v>
      </c>
      <c r="I20" s="5" t="s">
        <v>32</v>
      </c>
      <c r="J20" s="5" t="s">
        <v>25</v>
      </c>
      <c r="K20" s="8" t="s">
        <v>33</v>
      </c>
    </row>
    <row r="21" spans="1:11" x14ac:dyDescent="0.25">
      <c r="A21" s="50"/>
      <c r="B21" s="32"/>
      <c r="C21" s="32"/>
      <c r="D21" s="33"/>
      <c r="E21" s="33"/>
      <c r="F21" s="6">
        <f>SUM(G21:K21)</f>
        <v>200</v>
      </c>
      <c r="G21" s="7">
        <f>SUM(G22:G26)</f>
        <v>145</v>
      </c>
      <c r="H21" s="7">
        <f>SUM(H22:H26)</f>
        <v>10</v>
      </c>
      <c r="I21" s="7">
        <f>SUM(I22:I26)</f>
        <v>20</v>
      </c>
      <c r="J21" s="7">
        <f>SUM(J22:J26)</f>
        <v>10</v>
      </c>
      <c r="K21" s="7">
        <f>SUM(K22:K26)</f>
        <v>15</v>
      </c>
    </row>
    <row r="22" spans="1:11" x14ac:dyDescent="0.25">
      <c r="A22" s="50"/>
      <c r="B22" s="34" t="s">
        <v>0</v>
      </c>
      <c r="C22" s="34"/>
      <c r="D22" s="33"/>
      <c r="E22" s="33"/>
      <c r="F22" s="1">
        <f t="shared" ref="F22:F26" si="0">SUM(G22:K22)</f>
        <v>52</v>
      </c>
      <c r="G22" s="19">
        <v>39</v>
      </c>
      <c r="H22" s="25">
        <v>4</v>
      </c>
      <c r="I22" s="25">
        <v>4</v>
      </c>
      <c r="J22" s="25">
        <v>2</v>
      </c>
      <c r="K22" s="25">
        <v>3</v>
      </c>
    </row>
    <row r="23" spans="1:11" x14ac:dyDescent="0.25">
      <c r="A23" s="50"/>
      <c r="B23" s="34" t="s">
        <v>1</v>
      </c>
      <c r="C23" s="34"/>
      <c r="D23" s="33"/>
      <c r="E23" s="33"/>
      <c r="F23" s="1">
        <f t="shared" si="0"/>
        <v>60</v>
      </c>
      <c r="G23" s="19">
        <v>43</v>
      </c>
      <c r="H23" s="25">
        <v>3</v>
      </c>
      <c r="I23" s="25">
        <v>6</v>
      </c>
      <c r="J23" s="25">
        <v>4</v>
      </c>
      <c r="K23" s="25">
        <v>4</v>
      </c>
    </row>
    <row r="24" spans="1:11" x14ac:dyDescent="0.25">
      <c r="A24" s="50"/>
      <c r="B24" s="34" t="s">
        <v>5</v>
      </c>
      <c r="C24" s="34"/>
      <c r="D24" s="33"/>
      <c r="E24" s="33"/>
      <c r="F24" s="1">
        <f t="shared" si="0"/>
        <v>31</v>
      </c>
      <c r="G24" s="19">
        <v>23</v>
      </c>
      <c r="H24" s="25">
        <v>1</v>
      </c>
      <c r="I24" s="25">
        <v>4</v>
      </c>
      <c r="J24" s="25">
        <v>1</v>
      </c>
      <c r="K24" s="25">
        <v>2</v>
      </c>
    </row>
    <row r="25" spans="1:11" x14ac:dyDescent="0.25">
      <c r="A25" s="50"/>
      <c r="B25" s="34" t="s">
        <v>2</v>
      </c>
      <c r="C25" s="34"/>
      <c r="D25" s="33"/>
      <c r="E25" s="33"/>
      <c r="F25" s="1">
        <f t="shared" si="0"/>
        <v>30</v>
      </c>
      <c r="G25" s="19">
        <v>20</v>
      </c>
      <c r="H25" s="25">
        <v>1</v>
      </c>
      <c r="I25" s="25">
        <v>4</v>
      </c>
      <c r="J25" s="25">
        <v>2</v>
      </c>
      <c r="K25" s="25">
        <v>3</v>
      </c>
    </row>
    <row r="26" spans="1:11" x14ac:dyDescent="0.25">
      <c r="A26" s="51"/>
      <c r="B26" s="34" t="s">
        <v>3</v>
      </c>
      <c r="C26" s="34"/>
      <c r="D26" s="33"/>
      <c r="E26" s="33"/>
      <c r="F26" s="1">
        <f t="shared" si="0"/>
        <v>27</v>
      </c>
      <c r="G26" s="19">
        <v>20</v>
      </c>
      <c r="H26" s="25">
        <v>1</v>
      </c>
      <c r="I26" s="25">
        <v>2</v>
      </c>
      <c r="J26" s="25">
        <v>1</v>
      </c>
      <c r="K26" s="25">
        <v>3</v>
      </c>
    </row>
    <row r="27" spans="1:11" x14ac:dyDescent="0.25">
      <c r="A27" s="49" t="s">
        <v>22</v>
      </c>
      <c r="B27" s="32" t="s">
        <v>36</v>
      </c>
      <c r="C27" s="32"/>
      <c r="D27" s="33" t="s">
        <v>14</v>
      </c>
      <c r="E27" s="33" t="s">
        <v>70</v>
      </c>
      <c r="F27" s="94" t="s">
        <v>6</v>
      </c>
      <c r="G27" s="94"/>
      <c r="H27" s="94"/>
      <c r="I27" s="94"/>
      <c r="J27" s="94"/>
      <c r="K27" s="94"/>
    </row>
    <row r="28" spans="1:11" ht="66.75" customHeight="1" x14ac:dyDescent="0.25">
      <c r="A28" s="50"/>
      <c r="B28" s="32"/>
      <c r="C28" s="32"/>
      <c r="D28" s="33"/>
      <c r="E28" s="33"/>
      <c r="F28" s="73">
        <f>SUM(F29:K33)</f>
        <v>5</v>
      </c>
      <c r="G28" s="73"/>
      <c r="H28" s="73"/>
      <c r="I28" s="73"/>
      <c r="J28" s="73"/>
      <c r="K28" s="73"/>
    </row>
    <row r="29" spans="1:11" x14ac:dyDescent="0.25">
      <c r="A29" s="50"/>
      <c r="B29" s="34" t="s">
        <v>0</v>
      </c>
      <c r="C29" s="34"/>
      <c r="D29" s="33"/>
      <c r="E29" s="33"/>
      <c r="F29" s="68">
        <v>1</v>
      </c>
      <c r="G29" s="68"/>
      <c r="H29" s="68"/>
      <c r="I29" s="68"/>
      <c r="J29" s="68"/>
      <c r="K29" s="68"/>
    </row>
    <row r="30" spans="1:11" x14ac:dyDescent="0.25">
      <c r="A30" s="50"/>
      <c r="B30" s="34" t="s">
        <v>1</v>
      </c>
      <c r="C30" s="34"/>
      <c r="D30" s="33"/>
      <c r="E30" s="33"/>
      <c r="F30" s="68">
        <v>2</v>
      </c>
      <c r="G30" s="68"/>
      <c r="H30" s="68"/>
      <c r="I30" s="68"/>
      <c r="J30" s="68"/>
      <c r="K30" s="68"/>
    </row>
    <row r="31" spans="1:11" x14ac:dyDescent="0.25">
      <c r="A31" s="50"/>
      <c r="B31" s="34" t="s">
        <v>5</v>
      </c>
      <c r="C31" s="34"/>
      <c r="D31" s="33"/>
      <c r="E31" s="33"/>
      <c r="F31" s="68">
        <v>1</v>
      </c>
      <c r="G31" s="68"/>
      <c r="H31" s="68"/>
      <c r="I31" s="68"/>
      <c r="J31" s="68"/>
      <c r="K31" s="68"/>
    </row>
    <row r="32" spans="1:11" x14ac:dyDescent="0.25">
      <c r="A32" s="50"/>
      <c r="B32" s="34" t="s">
        <v>2</v>
      </c>
      <c r="C32" s="34"/>
      <c r="D32" s="33"/>
      <c r="E32" s="33"/>
      <c r="F32" s="68">
        <v>1</v>
      </c>
      <c r="G32" s="68"/>
      <c r="H32" s="68"/>
      <c r="I32" s="68"/>
      <c r="J32" s="68"/>
      <c r="K32" s="68"/>
    </row>
    <row r="33" spans="1:11" x14ac:dyDescent="0.25">
      <c r="A33" s="51"/>
      <c r="B33" s="34" t="s">
        <v>3</v>
      </c>
      <c r="C33" s="34"/>
      <c r="D33" s="33"/>
      <c r="E33" s="33"/>
      <c r="F33" s="68">
        <v>0</v>
      </c>
      <c r="G33" s="68"/>
      <c r="H33" s="68"/>
      <c r="I33" s="68"/>
      <c r="J33" s="68"/>
      <c r="K33" s="68"/>
    </row>
    <row r="34" spans="1:11" ht="17.25" customHeight="1" x14ac:dyDescent="0.25">
      <c r="A34" s="49" t="s">
        <v>27</v>
      </c>
      <c r="B34" s="32" t="s">
        <v>34</v>
      </c>
      <c r="C34" s="32"/>
      <c r="D34" s="33" t="s">
        <v>35</v>
      </c>
      <c r="E34" s="33" t="s">
        <v>70</v>
      </c>
      <c r="F34" s="94" t="s">
        <v>6</v>
      </c>
      <c r="G34" s="94"/>
      <c r="H34" s="94"/>
      <c r="I34" s="94"/>
      <c r="J34" s="94"/>
      <c r="K34" s="94"/>
    </row>
    <row r="35" spans="1:11" ht="25.5" customHeight="1" x14ac:dyDescent="0.25">
      <c r="A35" s="50"/>
      <c r="B35" s="32"/>
      <c r="C35" s="32"/>
      <c r="D35" s="33"/>
      <c r="E35" s="33"/>
      <c r="F35" s="73">
        <f>SUM(F36:K40)</f>
        <v>80</v>
      </c>
      <c r="G35" s="73"/>
      <c r="H35" s="73"/>
      <c r="I35" s="73"/>
      <c r="J35" s="73"/>
      <c r="K35" s="73"/>
    </row>
    <row r="36" spans="1:11" x14ac:dyDescent="0.25">
      <c r="A36" s="50"/>
      <c r="B36" s="34" t="s">
        <v>0</v>
      </c>
      <c r="C36" s="34"/>
      <c r="D36" s="33"/>
      <c r="E36" s="33"/>
      <c r="F36" s="44">
        <v>2</v>
      </c>
      <c r="G36" s="44"/>
      <c r="H36" s="44"/>
      <c r="I36" s="44"/>
      <c r="J36" s="44"/>
      <c r="K36" s="44"/>
    </row>
    <row r="37" spans="1:11" x14ac:dyDescent="0.25">
      <c r="A37" s="50"/>
      <c r="B37" s="34" t="s">
        <v>1</v>
      </c>
      <c r="C37" s="34"/>
      <c r="D37" s="33"/>
      <c r="E37" s="33"/>
      <c r="F37" s="44">
        <v>70</v>
      </c>
      <c r="G37" s="44"/>
      <c r="H37" s="44"/>
      <c r="I37" s="44"/>
      <c r="J37" s="44"/>
      <c r="K37" s="44"/>
    </row>
    <row r="38" spans="1:11" x14ac:dyDescent="0.25">
      <c r="A38" s="50"/>
      <c r="B38" s="34" t="s">
        <v>5</v>
      </c>
      <c r="C38" s="34"/>
      <c r="D38" s="33"/>
      <c r="E38" s="33"/>
      <c r="F38" s="44">
        <v>0</v>
      </c>
      <c r="G38" s="44"/>
      <c r="H38" s="44"/>
      <c r="I38" s="44"/>
      <c r="J38" s="44"/>
      <c r="K38" s="44"/>
    </row>
    <row r="39" spans="1:11" x14ac:dyDescent="0.25">
      <c r="A39" s="50"/>
      <c r="B39" s="34" t="s">
        <v>2</v>
      </c>
      <c r="C39" s="34"/>
      <c r="D39" s="33"/>
      <c r="E39" s="33"/>
      <c r="F39" s="44">
        <v>8</v>
      </c>
      <c r="G39" s="44"/>
      <c r="H39" s="44"/>
      <c r="I39" s="44"/>
      <c r="J39" s="44"/>
      <c r="K39" s="44"/>
    </row>
    <row r="40" spans="1:11" x14ac:dyDescent="0.25">
      <c r="A40" s="51"/>
      <c r="B40" s="34" t="s">
        <v>3</v>
      </c>
      <c r="C40" s="34"/>
      <c r="D40" s="33"/>
      <c r="E40" s="33"/>
      <c r="F40" s="44">
        <v>0</v>
      </c>
      <c r="G40" s="44"/>
      <c r="H40" s="44"/>
      <c r="I40" s="44"/>
      <c r="J40" s="44"/>
      <c r="K40" s="44"/>
    </row>
    <row r="41" spans="1:11" ht="30" customHeight="1" x14ac:dyDescent="0.25">
      <c r="A41" s="48" t="s">
        <v>84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</row>
    <row r="42" spans="1:11" ht="15" customHeight="1" x14ac:dyDescent="0.25">
      <c r="A42" s="49" t="s">
        <v>38</v>
      </c>
      <c r="B42" s="32" t="s">
        <v>79</v>
      </c>
      <c r="C42" s="32"/>
      <c r="D42" s="33" t="s">
        <v>14</v>
      </c>
      <c r="E42" s="33" t="s">
        <v>71</v>
      </c>
      <c r="F42" s="58" t="s">
        <v>20</v>
      </c>
      <c r="G42" s="59"/>
      <c r="H42" s="59"/>
      <c r="I42" s="59"/>
      <c r="J42" s="59"/>
      <c r="K42" s="60"/>
    </row>
    <row r="43" spans="1:11" ht="36.75" customHeight="1" x14ac:dyDescent="0.25">
      <c r="A43" s="50"/>
      <c r="B43" s="32"/>
      <c r="C43" s="32"/>
      <c r="D43" s="33"/>
      <c r="E43" s="33"/>
      <c r="F43" s="38">
        <f>SUM(F44:H48)</f>
        <v>538</v>
      </c>
      <c r="G43" s="39"/>
      <c r="H43" s="39"/>
      <c r="I43" s="39"/>
      <c r="J43" s="39"/>
      <c r="K43" s="40"/>
    </row>
    <row r="44" spans="1:11" x14ac:dyDescent="0.25">
      <c r="A44" s="50"/>
      <c r="B44" s="34" t="s">
        <v>0</v>
      </c>
      <c r="C44" s="34"/>
      <c r="D44" s="33"/>
      <c r="E44" s="33"/>
      <c r="F44" s="98">
        <v>113</v>
      </c>
      <c r="G44" s="99"/>
      <c r="H44" s="99"/>
      <c r="I44" s="99"/>
      <c r="J44" s="99"/>
      <c r="K44" s="100"/>
    </row>
    <row r="45" spans="1:11" x14ac:dyDescent="0.25">
      <c r="A45" s="50"/>
      <c r="B45" s="34" t="s">
        <v>1</v>
      </c>
      <c r="C45" s="34"/>
      <c r="D45" s="33"/>
      <c r="E45" s="33"/>
      <c r="F45" s="98">
        <v>153</v>
      </c>
      <c r="G45" s="99"/>
      <c r="H45" s="99"/>
      <c r="I45" s="99"/>
      <c r="J45" s="99"/>
      <c r="K45" s="100"/>
    </row>
    <row r="46" spans="1:11" x14ac:dyDescent="0.25">
      <c r="A46" s="50"/>
      <c r="B46" s="34" t="s">
        <v>5</v>
      </c>
      <c r="C46" s="34"/>
      <c r="D46" s="33"/>
      <c r="E46" s="33"/>
      <c r="F46" s="98">
        <v>119</v>
      </c>
      <c r="G46" s="99"/>
      <c r="H46" s="99"/>
      <c r="I46" s="99"/>
      <c r="J46" s="99"/>
      <c r="K46" s="100"/>
    </row>
    <row r="47" spans="1:11" x14ac:dyDescent="0.25">
      <c r="A47" s="50"/>
      <c r="B47" s="34" t="s">
        <v>2</v>
      </c>
      <c r="C47" s="34"/>
      <c r="D47" s="33"/>
      <c r="E47" s="33"/>
      <c r="F47" s="98">
        <v>91</v>
      </c>
      <c r="G47" s="99"/>
      <c r="H47" s="99"/>
      <c r="I47" s="99"/>
      <c r="J47" s="99"/>
      <c r="K47" s="100"/>
    </row>
    <row r="48" spans="1:11" x14ac:dyDescent="0.25">
      <c r="A48" s="51"/>
      <c r="B48" s="61" t="s">
        <v>3</v>
      </c>
      <c r="C48" s="62"/>
      <c r="D48" s="33"/>
      <c r="E48" s="33"/>
      <c r="F48" s="98">
        <v>62</v>
      </c>
      <c r="G48" s="99"/>
      <c r="H48" s="99"/>
      <c r="I48" s="99"/>
      <c r="J48" s="99"/>
      <c r="K48" s="100"/>
    </row>
    <row r="49" spans="1:11" ht="75.75" customHeight="1" x14ac:dyDescent="0.25">
      <c r="A49" s="29" t="s">
        <v>41</v>
      </c>
      <c r="B49" s="78" t="s">
        <v>23</v>
      </c>
      <c r="C49" s="79"/>
      <c r="D49" s="33" t="s">
        <v>14</v>
      </c>
      <c r="E49" s="33" t="s">
        <v>70</v>
      </c>
      <c r="F49" s="12" t="s">
        <v>29</v>
      </c>
      <c r="G49" s="88" t="s">
        <v>24</v>
      </c>
      <c r="H49" s="89"/>
      <c r="I49" s="11" t="s">
        <v>25</v>
      </c>
      <c r="J49" s="86" t="s">
        <v>26</v>
      </c>
      <c r="K49" s="87"/>
    </row>
    <row r="50" spans="1:11" x14ac:dyDescent="0.25">
      <c r="A50" s="30"/>
      <c r="B50" s="80"/>
      <c r="C50" s="81"/>
      <c r="D50" s="33"/>
      <c r="E50" s="33"/>
      <c r="F50" s="20">
        <f>SUM(G50:K50)</f>
        <v>899</v>
      </c>
      <c r="G50" s="90">
        <f>SUM(G51:H55)</f>
        <v>699</v>
      </c>
      <c r="H50" s="90"/>
      <c r="I50" s="10">
        <f>SUM(I51:I55)</f>
        <v>150</v>
      </c>
      <c r="J50" s="92">
        <f>SUM(J51:K55)</f>
        <v>50</v>
      </c>
      <c r="K50" s="93"/>
    </row>
    <row r="51" spans="1:11" x14ac:dyDescent="0.25">
      <c r="A51" s="30"/>
      <c r="B51" s="34" t="s">
        <v>0</v>
      </c>
      <c r="C51" s="34"/>
      <c r="D51" s="33"/>
      <c r="E51" s="33"/>
      <c r="F51" s="26">
        <f>SUM(G51:K51)</f>
        <v>147</v>
      </c>
      <c r="G51" s="91">
        <v>105</v>
      </c>
      <c r="H51" s="91"/>
      <c r="I51" s="13">
        <v>32</v>
      </c>
      <c r="J51" s="84">
        <v>10</v>
      </c>
      <c r="K51" s="85"/>
    </row>
    <row r="52" spans="1:11" x14ac:dyDescent="0.25">
      <c r="A52" s="30"/>
      <c r="B52" s="34" t="s">
        <v>1</v>
      </c>
      <c r="C52" s="34"/>
      <c r="D52" s="33"/>
      <c r="E52" s="33"/>
      <c r="F52" s="26">
        <f t="shared" ref="F52:F55" si="1">SUM(G52:K52)</f>
        <v>230</v>
      </c>
      <c r="G52" s="91">
        <v>186</v>
      </c>
      <c r="H52" s="91"/>
      <c r="I52" s="13">
        <v>32</v>
      </c>
      <c r="J52" s="84">
        <v>12</v>
      </c>
      <c r="K52" s="85"/>
    </row>
    <row r="53" spans="1:11" x14ac:dyDescent="0.25">
      <c r="A53" s="30"/>
      <c r="B53" s="34" t="s">
        <v>5</v>
      </c>
      <c r="C53" s="34"/>
      <c r="D53" s="33"/>
      <c r="E53" s="33"/>
      <c r="F53" s="26">
        <f t="shared" si="1"/>
        <v>176</v>
      </c>
      <c r="G53" s="91">
        <v>136</v>
      </c>
      <c r="H53" s="91"/>
      <c r="I53" s="13">
        <v>32</v>
      </c>
      <c r="J53" s="84">
        <v>8</v>
      </c>
      <c r="K53" s="85"/>
    </row>
    <row r="54" spans="1:11" x14ac:dyDescent="0.25">
      <c r="A54" s="30"/>
      <c r="B54" s="34" t="s">
        <v>2</v>
      </c>
      <c r="C54" s="34"/>
      <c r="D54" s="33"/>
      <c r="E54" s="33"/>
      <c r="F54" s="26">
        <f t="shared" si="1"/>
        <v>133</v>
      </c>
      <c r="G54" s="91">
        <v>99</v>
      </c>
      <c r="H54" s="91"/>
      <c r="I54" s="13">
        <v>22</v>
      </c>
      <c r="J54" s="84">
        <v>12</v>
      </c>
      <c r="K54" s="85"/>
    </row>
    <row r="55" spans="1:11" x14ac:dyDescent="0.25">
      <c r="A55" s="30"/>
      <c r="B55" s="61" t="s">
        <v>3</v>
      </c>
      <c r="C55" s="62"/>
      <c r="D55" s="33"/>
      <c r="E55" s="33"/>
      <c r="F55" s="26">
        <f t="shared" si="1"/>
        <v>213</v>
      </c>
      <c r="G55" s="91">
        <v>173</v>
      </c>
      <c r="H55" s="91"/>
      <c r="I55" s="13">
        <v>32</v>
      </c>
      <c r="J55" s="84">
        <v>8</v>
      </c>
      <c r="K55" s="85"/>
    </row>
    <row r="56" spans="1:11" ht="36.75" customHeight="1" x14ac:dyDescent="0.25">
      <c r="A56" s="45" t="s">
        <v>58</v>
      </c>
      <c r="B56" s="45"/>
      <c r="C56" s="45"/>
      <c r="D56" s="45"/>
      <c r="E56" s="45"/>
      <c r="F56" s="45"/>
      <c r="G56" s="45"/>
      <c r="H56" s="45"/>
      <c r="I56" s="45"/>
      <c r="J56" s="45"/>
      <c r="K56" s="45"/>
    </row>
    <row r="57" spans="1:11" x14ac:dyDescent="0.25">
      <c r="A57" s="29" t="s">
        <v>59</v>
      </c>
      <c r="B57" s="32" t="s">
        <v>67</v>
      </c>
      <c r="C57" s="32"/>
      <c r="D57" s="33" t="s">
        <v>14</v>
      </c>
      <c r="E57" s="33" t="s">
        <v>72</v>
      </c>
      <c r="F57" s="35" t="s">
        <v>20</v>
      </c>
      <c r="G57" s="36"/>
      <c r="H57" s="36"/>
      <c r="I57" s="36"/>
      <c r="J57" s="36"/>
      <c r="K57" s="37"/>
    </row>
    <row r="58" spans="1:11" x14ac:dyDescent="0.25">
      <c r="A58" s="30"/>
      <c r="B58" s="32"/>
      <c r="C58" s="32"/>
      <c r="D58" s="33"/>
      <c r="E58" s="33"/>
      <c r="F58" s="38">
        <f>SUM(F59:H63)</f>
        <v>330</v>
      </c>
      <c r="G58" s="39"/>
      <c r="H58" s="39"/>
      <c r="I58" s="39"/>
      <c r="J58" s="39"/>
      <c r="K58" s="40"/>
    </row>
    <row r="59" spans="1:11" x14ac:dyDescent="0.25">
      <c r="A59" s="30"/>
      <c r="B59" s="34" t="s">
        <v>0</v>
      </c>
      <c r="C59" s="34"/>
      <c r="D59" s="33"/>
      <c r="E59" s="33"/>
      <c r="F59" s="41">
        <v>65</v>
      </c>
      <c r="G59" s="42"/>
      <c r="H59" s="42"/>
      <c r="I59" s="42"/>
      <c r="J59" s="42"/>
      <c r="K59" s="43"/>
    </row>
    <row r="60" spans="1:11" x14ac:dyDescent="0.25">
      <c r="A60" s="30"/>
      <c r="B60" s="34" t="s">
        <v>1</v>
      </c>
      <c r="C60" s="34"/>
      <c r="D60" s="33"/>
      <c r="E60" s="33"/>
      <c r="F60" s="41">
        <v>86</v>
      </c>
      <c r="G60" s="42"/>
      <c r="H60" s="42"/>
      <c r="I60" s="42"/>
      <c r="J60" s="42"/>
      <c r="K60" s="43"/>
    </row>
    <row r="61" spans="1:11" x14ac:dyDescent="0.25">
      <c r="A61" s="30"/>
      <c r="B61" s="34" t="s">
        <v>5</v>
      </c>
      <c r="C61" s="34"/>
      <c r="D61" s="33"/>
      <c r="E61" s="33"/>
      <c r="F61" s="41">
        <v>49</v>
      </c>
      <c r="G61" s="42"/>
      <c r="H61" s="42"/>
      <c r="I61" s="42"/>
      <c r="J61" s="42"/>
      <c r="K61" s="43"/>
    </row>
    <row r="62" spans="1:11" x14ac:dyDescent="0.25">
      <c r="A62" s="30"/>
      <c r="B62" s="34" t="s">
        <v>2</v>
      </c>
      <c r="C62" s="34"/>
      <c r="D62" s="33"/>
      <c r="E62" s="33"/>
      <c r="F62" s="41">
        <v>65</v>
      </c>
      <c r="G62" s="42"/>
      <c r="H62" s="42"/>
      <c r="I62" s="42"/>
      <c r="J62" s="42"/>
      <c r="K62" s="43"/>
    </row>
    <row r="63" spans="1:11" x14ac:dyDescent="0.25">
      <c r="A63" s="31"/>
      <c r="B63" s="34" t="s">
        <v>3</v>
      </c>
      <c r="C63" s="34"/>
      <c r="D63" s="33"/>
      <c r="E63" s="33"/>
      <c r="F63" s="41">
        <v>65</v>
      </c>
      <c r="G63" s="42"/>
      <c r="H63" s="42"/>
      <c r="I63" s="42"/>
      <c r="J63" s="42"/>
      <c r="K63" s="43"/>
    </row>
    <row r="64" spans="1:11" x14ac:dyDescent="0.25">
      <c r="A64" s="29" t="s">
        <v>60</v>
      </c>
      <c r="B64" s="32" t="s">
        <v>68</v>
      </c>
      <c r="C64" s="32"/>
      <c r="D64" s="33" t="s">
        <v>14</v>
      </c>
      <c r="E64" s="33" t="s">
        <v>72</v>
      </c>
      <c r="F64" s="46" t="s">
        <v>20</v>
      </c>
      <c r="G64" s="46"/>
      <c r="H64" s="46"/>
      <c r="I64" s="46"/>
      <c r="J64" s="46"/>
      <c r="K64" s="46"/>
    </row>
    <row r="65" spans="1:11" x14ac:dyDescent="0.25">
      <c r="A65" s="30"/>
      <c r="B65" s="32"/>
      <c r="C65" s="32"/>
      <c r="D65" s="33"/>
      <c r="E65" s="33"/>
      <c r="F65" s="47">
        <f>SUM(F66:K70)</f>
        <v>80</v>
      </c>
      <c r="G65" s="47"/>
      <c r="H65" s="47"/>
      <c r="I65" s="47"/>
      <c r="J65" s="47"/>
      <c r="K65" s="47"/>
    </row>
    <row r="66" spans="1:11" x14ac:dyDescent="0.25">
      <c r="A66" s="30"/>
      <c r="B66" s="34" t="s">
        <v>0</v>
      </c>
      <c r="C66" s="34"/>
      <c r="D66" s="33"/>
      <c r="E66" s="33"/>
      <c r="F66" s="44">
        <v>29</v>
      </c>
      <c r="G66" s="44"/>
      <c r="H66" s="44"/>
      <c r="I66" s="44"/>
      <c r="J66" s="44"/>
      <c r="K66" s="44"/>
    </row>
    <row r="67" spans="1:11" x14ac:dyDescent="0.25">
      <c r="A67" s="30"/>
      <c r="B67" s="34" t="s">
        <v>1</v>
      </c>
      <c r="C67" s="34"/>
      <c r="D67" s="33"/>
      <c r="E67" s="33"/>
      <c r="F67" s="44">
        <v>51</v>
      </c>
      <c r="G67" s="44"/>
      <c r="H67" s="44"/>
      <c r="I67" s="44"/>
      <c r="J67" s="44"/>
      <c r="K67" s="44"/>
    </row>
    <row r="68" spans="1:11" x14ac:dyDescent="0.25">
      <c r="A68" s="30"/>
      <c r="B68" s="34" t="s">
        <v>5</v>
      </c>
      <c r="C68" s="34"/>
      <c r="D68" s="33"/>
      <c r="E68" s="33"/>
      <c r="F68" s="44">
        <v>0</v>
      </c>
      <c r="G68" s="44"/>
      <c r="H68" s="44"/>
      <c r="I68" s="44"/>
      <c r="J68" s="44"/>
      <c r="K68" s="44"/>
    </row>
    <row r="69" spans="1:11" x14ac:dyDescent="0.25">
      <c r="A69" s="30"/>
      <c r="B69" s="34" t="s">
        <v>2</v>
      </c>
      <c r="C69" s="34"/>
      <c r="D69" s="33"/>
      <c r="E69" s="33"/>
      <c r="F69" s="44">
        <v>0</v>
      </c>
      <c r="G69" s="44"/>
      <c r="H69" s="44"/>
      <c r="I69" s="44"/>
      <c r="J69" s="44"/>
      <c r="K69" s="44"/>
    </row>
    <row r="70" spans="1:11" x14ac:dyDescent="0.25">
      <c r="A70" s="31"/>
      <c r="B70" s="34" t="s">
        <v>3</v>
      </c>
      <c r="C70" s="34"/>
      <c r="D70" s="33"/>
      <c r="E70" s="33"/>
      <c r="F70" s="44">
        <v>0</v>
      </c>
      <c r="G70" s="44"/>
      <c r="H70" s="44"/>
      <c r="I70" s="44"/>
      <c r="J70" s="44"/>
      <c r="K70" s="44"/>
    </row>
    <row r="71" spans="1:11" ht="33" customHeight="1" x14ac:dyDescent="0.25">
      <c r="A71" s="45" t="s">
        <v>54</v>
      </c>
      <c r="B71" s="45"/>
      <c r="C71" s="45"/>
      <c r="D71" s="45"/>
      <c r="E71" s="45"/>
      <c r="F71" s="45"/>
      <c r="G71" s="45"/>
      <c r="H71" s="45"/>
      <c r="I71" s="45"/>
      <c r="J71" s="45"/>
      <c r="K71" s="45"/>
    </row>
    <row r="72" spans="1:11" x14ac:dyDescent="0.25">
      <c r="A72" s="29" t="s">
        <v>61</v>
      </c>
      <c r="B72" s="32" t="s">
        <v>55</v>
      </c>
      <c r="C72" s="32"/>
      <c r="D72" s="33" t="s">
        <v>14</v>
      </c>
      <c r="E72" s="33" t="s">
        <v>73</v>
      </c>
      <c r="F72" s="35" t="s">
        <v>20</v>
      </c>
      <c r="G72" s="36"/>
      <c r="H72" s="36"/>
      <c r="I72" s="36"/>
      <c r="J72" s="36"/>
      <c r="K72" s="37"/>
    </row>
    <row r="73" spans="1:11" ht="22.5" customHeight="1" x14ac:dyDescent="0.25">
      <c r="A73" s="30"/>
      <c r="B73" s="32"/>
      <c r="C73" s="32"/>
      <c r="D73" s="33"/>
      <c r="E73" s="33"/>
      <c r="F73" s="38">
        <f>SUM(F74:K78)</f>
        <v>195</v>
      </c>
      <c r="G73" s="39"/>
      <c r="H73" s="39"/>
      <c r="I73" s="39"/>
      <c r="J73" s="39"/>
      <c r="K73" s="40"/>
    </row>
    <row r="74" spans="1:11" x14ac:dyDescent="0.25">
      <c r="A74" s="30"/>
      <c r="B74" s="34" t="s">
        <v>0</v>
      </c>
      <c r="C74" s="34"/>
      <c r="D74" s="33"/>
      <c r="E74" s="33"/>
      <c r="F74" s="41">
        <v>33</v>
      </c>
      <c r="G74" s="42"/>
      <c r="H74" s="42"/>
      <c r="I74" s="42"/>
      <c r="J74" s="42"/>
      <c r="K74" s="43"/>
    </row>
    <row r="75" spans="1:11" x14ac:dyDescent="0.25">
      <c r="A75" s="30"/>
      <c r="B75" s="34" t="s">
        <v>1</v>
      </c>
      <c r="C75" s="34"/>
      <c r="D75" s="33"/>
      <c r="E75" s="33"/>
      <c r="F75" s="41">
        <v>40</v>
      </c>
      <c r="G75" s="42"/>
      <c r="H75" s="42"/>
      <c r="I75" s="42"/>
      <c r="J75" s="42"/>
      <c r="K75" s="43"/>
    </row>
    <row r="76" spans="1:11" x14ac:dyDescent="0.25">
      <c r="A76" s="30"/>
      <c r="B76" s="34" t="s">
        <v>5</v>
      </c>
      <c r="C76" s="34"/>
      <c r="D76" s="33"/>
      <c r="E76" s="33"/>
      <c r="F76" s="41">
        <v>26</v>
      </c>
      <c r="G76" s="42"/>
      <c r="H76" s="42"/>
      <c r="I76" s="42"/>
      <c r="J76" s="42"/>
      <c r="K76" s="43"/>
    </row>
    <row r="77" spans="1:11" x14ac:dyDescent="0.25">
      <c r="A77" s="30"/>
      <c r="B77" s="34" t="s">
        <v>2</v>
      </c>
      <c r="C77" s="34"/>
      <c r="D77" s="33"/>
      <c r="E77" s="33"/>
      <c r="F77" s="41">
        <v>39</v>
      </c>
      <c r="G77" s="42"/>
      <c r="H77" s="42"/>
      <c r="I77" s="42"/>
      <c r="J77" s="42"/>
      <c r="K77" s="43"/>
    </row>
    <row r="78" spans="1:11" x14ac:dyDescent="0.25">
      <c r="A78" s="31"/>
      <c r="B78" s="34" t="s">
        <v>3</v>
      </c>
      <c r="C78" s="34"/>
      <c r="D78" s="33"/>
      <c r="E78" s="33"/>
      <c r="F78" s="41">
        <v>57</v>
      </c>
      <c r="G78" s="42"/>
      <c r="H78" s="42"/>
      <c r="I78" s="42"/>
      <c r="J78" s="42"/>
      <c r="K78" s="43"/>
    </row>
    <row r="79" spans="1:11" x14ac:dyDescent="0.25">
      <c r="A79" s="29" t="s">
        <v>62</v>
      </c>
      <c r="B79" s="32" t="s">
        <v>56</v>
      </c>
      <c r="C79" s="32"/>
      <c r="D79" s="33" t="s">
        <v>14</v>
      </c>
      <c r="E79" s="33" t="s">
        <v>73</v>
      </c>
      <c r="F79" s="35" t="s">
        <v>20</v>
      </c>
      <c r="G79" s="36"/>
      <c r="H79" s="36"/>
      <c r="I79" s="36"/>
      <c r="J79" s="36"/>
      <c r="K79" s="37"/>
    </row>
    <row r="80" spans="1:11" ht="27" customHeight="1" x14ac:dyDescent="0.25">
      <c r="A80" s="30"/>
      <c r="B80" s="32"/>
      <c r="C80" s="32"/>
      <c r="D80" s="33"/>
      <c r="E80" s="33"/>
      <c r="F80" s="38">
        <f>SUM(F81:K85)</f>
        <v>140</v>
      </c>
      <c r="G80" s="39"/>
      <c r="H80" s="39"/>
      <c r="I80" s="39"/>
      <c r="J80" s="39"/>
      <c r="K80" s="40"/>
    </row>
    <row r="81" spans="1:11" x14ac:dyDescent="0.25">
      <c r="A81" s="30"/>
      <c r="B81" s="34" t="s">
        <v>0</v>
      </c>
      <c r="C81" s="34"/>
      <c r="D81" s="33"/>
      <c r="E81" s="33"/>
      <c r="F81" s="41">
        <v>21</v>
      </c>
      <c r="G81" s="42"/>
      <c r="H81" s="42"/>
      <c r="I81" s="42"/>
      <c r="J81" s="42"/>
      <c r="K81" s="43"/>
    </row>
    <row r="82" spans="1:11" x14ac:dyDescent="0.25">
      <c r="A82" s="30"/>
      <c r="B82" s="34" t="s">
        <v>1</v>
      </c>
      <c r="C82" s="34"/>
      <c r="D82" s="33"/>
      <c r="E82" s="33"/>
      <c r="F82" s="41">
        <v>36</v>
      </c>
      <c r="G82" s="42"/>
      <c r="H82" s="42"/>
      <c r="I82" s="42"/>
      <c r="J82" s="42"/>
      <c r="K82" s="43"/>
    </row>
    <row r="83" spans="1:11" x14ac:dyDescent="0.25">
      <c r="A83" s="30"/>
      <c r="B83" s="34" t="s">
        <v>5</v>
      </c>
      <c r="C83" s="34"/>
      <c r="D83" s="33"/>
      <c r="E83" s="33"/>
      <c r="F83" s="41">
        <v>23</v>
      </c>
      <c r="G83" s="42"/>
      <c r="H83" s="42"/>
      <c r="I83" s="42"/>
      <c r="J83" s="42"/>
      <c r="K83" s="43"/>
    </row>
    <row r="84" spans="1:11" x14ac:dyDescent="0.25">
      <c r="A84" s="30"/>
      <c r="B84" s="34" t="s">
        <v>2</v>
      </c>
      <c r="C84" s="34"/>
      <c r="D84" s="33"/>
      <c r="E84" s="33"/>
      <c r="F84" s="41">
        <v>24</v>
      </c>
      <c r="G84" s="42"/>
      <c r="H84" s="42"/>
      <c r="I84" s="42"/>
      <c r="J84" s="42"/>
      <c r="K84" s="43"/>
    </row>
    <row r="85" spans="1:11" x14ac:dyDescent="0.25">
      <c r="A85" s="31"/>
      <c r="B85" s="34" t="s">
        <v>3</v>
      </c>
      <c r="C85" s="34"/>
      <c r="D85" s="33"/>
      <c r="E85" s="33"/>
      <c r="F85" s="41">
        <v>36</v>
      </c>
      <c r="G85" s="42"/>
      <c r="H85" s="42"/>
      <c r="I85" s="42"/>
      <c r="J85" s="42"/>
      <c r="K85" s="43"/>
    </row>
    <row r="86" spans="1:11" x14ac:dyDescent="0.25">
      <c r="A86" s="29" t="s">
        <v>63</v>
      </c>
      <c r="B86" s="32" t="s">
        <v>57</v>
      </c>
      <c r="C86" s="32"/>
      <c r="D86" s="33" t="s">
        <v>14</v>
      </c>
      <c r="E86" s="33" t="s">
        <v>73</v>
      </c>
      <c r="F86" s="35" t="s">
        <v>20</v>
      </c>
      <c r="G86" s="36"/>
      <c r="H86" s="36"/>
      <c r="I86" s="36"/>
      <c r="J86" s="36"/>
      <c r="K86" s="37"/>
    </row>
    <row r="87" spans="1:11" ht="40.5" customHeight="1" x14ac:dyDescent="0.25">
      <c r="A87" s="30"/>
      <c r="B87" s="32"/>
      <c r="C87" s="32"/>
      <c r="D87" s="33"/>
      <c r="E87" s="33"/>
      <c r="F87" s="38">
        <f>SUM(F88:K92)</f>
        <v>65</v>
      </c>
      <c r="G87" s="39"/>
      <c r="H87" s="39"/>
      <c r="I87" s="39"/>
      <c r="J87" s="39"/>
      <c r="K87" s="40"/>
    </row>
    <row r="88" spans="1:11" x14ac:dyDescent="0.25">
      <c r="A88" s="30"/>
      <c r="B88" s="34" t="s">
        <v>0</v>
      </c>
      <c r="C88" s="34"/>
      <c r="D88" s="33"/>
      <c r="E88" s="33"/>
      <c r="F88" s="41">
        <v>9</v>
      </c>
      <c r="G88" s="42"/>
      <c r="H88" s="42"/>
      <c r="I88" s="42"/>
      <c r="J88" s="42"/>
      <c r="K88" s="43"/>
    </row>
    <row r="89" spans="1:11" x14ac:dyDescent="0.25">
      <c r="A89" s="30"/>
      <c r="B89" s="34" t="s">
        <v>1</v>
      </c>
      <c r="C89" s="34"/>
      <c r="D89" s="33"/>
      <c r="E89" s="33"/>
      <c r="F89" s="41">
        <v>20</v>
      </c>
      <c r="G89" s="42"/>
      <c r="H89" s="42"/>
      <c r="I89" s="42"/>
      <c r="J89" s="42"/>
      <c r="K89" s="43"/>
    </row>
    <row r="90" spans="1:11" x14ac:dyDescent="0.25">
      <c r="A90" s="30"/>
      <c r="B90" s="34" t="s">
        <v>5</v>
      </c>
      <c r="C90" s="34"/>
      <c r="D90" s="33"/>
      <c r="E90" s="33"/>
      <c r="F90" s="41">
        <v>10</v>
      </c>
      <c r="G90" s="42"/>
      <c r="H90" s="42"/>
      <c r="I90" s="42"/>
      <c r="J90" s="42"/>
      <c r="K90" s="43"/>
    </row>
    <row r="91" spans="1:11" x14ac:dyDescent="0.25">
      <c r="A91" s="30"/>
      <c r="B91" s="34" t="s">
        <v>2</v>
      </c>
      <c r="C91" s="34"/>
      <c r="D91" s="33"/>
      <c r="E91" s="33"/>
      <c r="F91" s="41">
        <v>12</v>
      </c>
      <c r="G91" s="42"/>
      <c r="H91" s="42"/>
      <c r="I91" s="42"/>
      <c r="J91" s="42"/>
      <c r="K91" s="43"/>
    </row>
    <row r="92" spans="1:11" x14ac:dyDescent="0.25">
      <c r="A92" s="31"/>
      <c r="B92" s="34" t="s">
        <v>3</v>
      </c>
      <c r="C92" s="34"/>
      <c r="D92" s="33"/>
      <c r="E92" s="33"/>
      <c r="F92" s="41">
        <v>14</v>
      </c>
      <c r="G92" s="42"/>
      <c r="H92" s="42"/>
      <c r="I92" s="42"/>
      <c r="J92" s="42"/>
      <c r="K92" s="43"/>
    </row>
    <row r="93" spans="1:11" ht="27.75" customHeight="1" x14ac:dyDescent="0.25">
      <c r="A93" s="48" t="s">
        <v>85</v>
      </c>
      <c r="B93" s="48"/>
      <c r="C93" s="48"/>
      <c r="D93" s="48"/>
      <c r="E93" s="48"/>
      <c r="F93" s="48"/>
      <c r="G93" s="48"/>
      <c r="H93" s="48"/>
      <c r="I93" s="48"/>
      <c r="J93" s="48"/>
      <c r="K93" s="48"/>
    </row>
    <row r="94" spans="1:11" ht="175.5" customHeight="1" x14ac:dyDescent="0.25">
      <c r="A94" s="49" t="s">
        <v>64</v>
      </c>
      <c r="B94" s="78" t="s">
        <v>78</v>
      </c>
      <c r="C94" s="79"/>
      <c r="D94" s="33" t="s">
        <v>14</v>
      </c>
      <c r="E94" s="33" t="s">
        <v>70</v>
      </c>
      <c r="F94" s="14" t="s">
        <v>86</v>
      </c>
      <c r="G94" s="22" t="s">
        <v>81</v>
      </c>
      <c r="H94" s="28" t="s">
        <v>80</v>
      </c>
      <c r="I94" s="21" t="s">
        <v>87</v>
      </c>
      <c r="J94" s="65" t="s">
        <v>82</v>
      </c>
      <c r="K94" s="66"/>
    </row>
    <row r="95" spans="1:11" ht="36.75" customHeight="1" x14ac:dyDescent="0.25">
      <c r="A95" s="50"/>
      <c r="B95" s="80"/>
      <c r="C95" s="81"/>
      <c r="D95" s="33"/>
      <c r="E95" s="33"/>
      <c r="F95" s="15">
        <f>SUM(G95:K95)</f>
        <v>208</v>
      </c>
      <c r="G95" s="15">
        <f>SUM(G96:G100)</f>
        <v>30</v>
      </c>
      <c r="H95" s="23">
        <f>SUM(H96:H100)</f>
        <v>50</v>
      </c>
      <c r="I95" s="16">
        <v>15</v>
      </c>
      <c r="J95" s="82">
        <f>SUM(J96:K100)</f>
        <v>113</v>
      </c>
      <c r="K95" s="83"/>
    </row>
    <row r="96" spans="1:11" x14ac:dyDescent="0.25">
      <c r="A96" s="50"/>
      <c r="B96" s="34" t="s">
        <v>0</v>
      </c>
      <c r="C96" s="34"/>
      <c r="D96" s="33"/>
      <c r="E96" s="33"/>
      <c r="F96" s="27">
        <f>SUM(G96:K96)</f>
        <v>44</v>
      </c>
      <c r="G96" s="17">
        <v>6</v>
      </c>
      <c r="H96" s="24">
        <v>10</v>
      </c>
      <c r="I96" s="18">
        <v>3</v>
      </c>
      <c r="J96" s="84">
        <v>25</v>
      </c>
      <c r="K96" s="85"/>
    </row>
    <row r="97" spans="1:11" x14ac:dyDescent="0.25">
      <c r="A97" s="50"/>
      <c r="B97" s="34" t="s">
        <v>1</v>
      </c>
      <c r="C97" s="34"/>
      <c r="D97" s="33"/>
      <c r="E97" s="33"/>
      <c r="F97" s="27">
        <f t="shared" ref="F97:F100" si="2">SUM(G97:K97)</f>
        <v>57</v>
      </c>
      <c r="G97" s="17">
        <v>8</v>
      </c>
      <c r="H97" s="24">
        <v>12</v>
      </c>
      <c r="I97" s="18">
        <v>5</v>
      </c>
      <c r="J97" s="84">
        <v>32</v>
      </c>
      <c r="K97" s="85"/>
    </row>
    <row r="98" spans="1:11" x14ac:dyDescent="0.25">
      <c r="A98" s="50"/>
      <c r="B98" s="34" t="s">
        <v>5</v>
      </c>
      <c r="C98" s="34"/>
      <c r="D98" s="33"/>
      <c r="E98" s="33"/>
      <c r="F98" s="27">
        <f t="shared" si="2"/>
        <v>34</v>
      </c>
      <c r="G98" s="17">
        <v>7</v>
      </c>
      <c r="H98" s="24">
        <v>8</v>
      </c>
      <c r="I98" s="18">
        <v>2</v>
      </c>
      <c r="J98" s="84">
        <v>17</v>
      </c>
      <c r="K98" s="85"/>
    </row>
    <row r="99" spans="1:11" x14ac:dyDescent="0.25">
      <c r="A99" s="50"/>
      <c r="B99" s="34" t="s">
        <v>2</v>
      </c>
      <c r="C99" s="34"/>
      <c r="D99" s="33"/>
      <c r="E99" s="33"/>
      <c r="F99" s="27">
        <f t="shared" si="2"/>
        <v>46</v>
      </c>
      <c r="G99" s="17">
        <v>6</v>
      </c>
      <c r="H99" s="24">
        <v>12</v>
      </c>
      <c r="I99" s="18">
        <v>4</v>
      </c>
      <c r="J99" s="84">
        <v>24</v>
      </c>
      <c r="K99" s="85"/>
    </row>
    <row r="100" spans="1:11" x14ac:dyDescent="0.25">
      <c r="A100" s="51"/>
      <c r="B100" s="34" t="s">
        <v>3</v>
      </c>
      <c r="C100" s="34"/>
      <c r="D100" s="33"/>
      <c r="E100" s="33"/>
      <c r="F100" s="27">
        <f t="shared" si="2"/>
        <v>27</v>
      </c>
      <c r="G100" s="17">
        <v>3</v>
      </c>
      <c r="H100" s="24">
        <v>8</v>
      </c>
      <c r="I100" s="18">
        <v>1</v>
      </c>
      <c r="J100" s="84">
        <v>15</v>
      </c>
      <c r="K100" s="85"/>
    </row>
    <row r="101" spans="1:11" ht="33.6" customHeight="1" x14ac:dyDescent="0.25">
      <c r="A101" s="48" t="s">
        <v>37</v>
      </c>
      <c r="B101" s="48"/>
      <c r="C101" s="48"/>
      <c r="D101" s="48"/>
      <c r="E101" s="48"/>
      <c r="F101" s="48"/>
      <c r="G101" s="48"/>
      <c r="H101" s="48"/>
      <c r="I101" s="48"/>
      <c r="J101" s="48"/>
      <c r="K101" s="48"/>
    </row>
    <row r="102" spans="1:11" x14ac:dyDescent="0.25">
      <c r="A102" s="46" t="s">
        <v>65</v>
      </c>
      <c r="B102" s="32" t="s">
        <v>39</v>
      </c>
      <c r="C102" s="32"/>
      <c r="D102" s="33" t="s">
        <v>14</v>
      </c>
      <c r="E102" s="33" t="s">
        <v>70</v>
      </c>
      <c r="F102" s="52" t="s">
        <v>40</v>
      </c>
      <c r="G102" s="52"/>
      <c r="H102" s="52"/>
      <c r="I102" s="95" t="s">
        <v>21</v>
      </c>
      <c r="J102" s="95"/>
      <c r="K102" s="95"/>
    </row>
    <row r="103" spans="1:11" ht="29.25" customHeight="1" x14ac:dyDescent="0.25">
      <c r="A103" s="46"/>
      <c r="B103" s="32"/>
      <c r="C103" s="32"/>
      <c r="D103" s="33"/>
      <c r="E103" s="33"/>
      <c r="F103" s="73">
        <f>SUM(F104:H108)</f>
        <v>45</v>
      </c>
      <c r="G103" s="73"/>
      <c r="H103" s="73"/>
      <c r="I103" s="73">
        <v>5</v>
      </c>
      <c r="J103" s="73"/>
      <c r="K103" s="73"/>
    </row>
    <row r="104" spans="1:11" x14ac:dyDescent="0.25">
      <c r="A104" s="46"/>
      <c r="B104" s="34" t="s">
        <v>0</v>
      </c>
      <c r="C104" s="34"/>
      <c r="D104" s="33"/>
      <c r="E104" s="33"/>
      <c r="F104" s="68">
        <v>9</v>
      </c>
      <c r="G104" s="68"/>
      <c r="H104" s="68"/>
      <c r="I104" s="68">
        <v>1</v>
      </c>
      <c r="J104" s="68"/>
      <c r="K104" s="68"/>
    </row>
    <row r="105" spans="1:11" x14ac:dyDescent="0.25">
      <c r="A105" s="46"/>
      <c r="B105" s="34" t="s">
        <v>1</v>
      </c>
      <c r="C105" s="34"/>
      <c r="D105" s="33"/>
      <c r="E105" s="33"/>
      <c r="F105" s="68">
        <v>9</v>
      </c>
      <c r="G105" s="68"/>
      <c r="H105" s="68"/>
      <c r="I105" s="68">
        <v>1</v>
      </c>
      <c r="J105" s="68"/>
      <c r="K105" s="68"/>
    </row>
    <row r="106" spans="1:11" x14ac:dyDescent="0.25">
      <c r="A106" s="46"/>
      <c r="B106" s="34" t="s">
        <v>5</v>
      </c>
      <c r="C106" s="34"/>
      <c r="D106" s="33"/>
      <c r="E106" s="33"/>
      <c r="F106" s="68">
        <v>6</v>
      </c>
      <c r="G106" s="68"/>
      <c r="H106" s="68"/>
      <c r="I106" s="68">
        <v>1</v>
      </c>
      <c r="J106" s="68"/>
      <c r="K106" s="68"/>
    </row>
    <row r="107" spans="1:11" x14ac:dyDescent="0.25">
      <c r="A107" s="46"/>
      <c r="B107" s="34" t="s">
        <v>2</v>
      </c>
      <c r="C107" s="34"/>
      <c r="D107" s="33"/>
      <c r="E107" s="33"/>
      <c r="F107" s="68">
        <v>9</v>
      </c>
      <c r="G107" s="68"/>
      <c r="H107" s="68"/>
      <c r="I107" s="68">
        <v>1</v>
      </c>
      <c r="J107" s="68"/>
      <c r="K107" s="68"/>
    </row>
    <row r="108" spans="1:11" x14ac:dyDescent="0.25">
      <c r="A108" s="46"/>
      <c r="B108" s="34" t="s">
        <v>3</v>
      </c>
      <c r="C108" s="34"/>
      <c r="D108" s="33"/>
      <c r="E108" s="33"/>
      <c r="F108" s="68">
        <v>12</v>
      </c>
      <c r="G108" s="68"/>
      <c r="H108" s="68"/>
      <c r="I108" s="68">
        <v>1</v>
      </c>
      <c r="J108" s="68"/>
      <c r="K108" s="68"/>
    </row>
    <row r="109" spans="1:11" x14ac:dyDescent="0.25">
      <c r="A109" s="29" t="s">
        <v>66</v>
      </c>
      <c r="B109" s="32" t="s">
        <v>42</v>
      </c>
      <c r="C109" s="32"/>
      <c r="D109" s="33" t="s">
        <v>14</v>
      </c>
      <c r="E109" s="33" t="s">
        <v>70</v>
      </c>
      <c r="F109" s="97" t="s">
        <v>43</v>
      </c>
      <c r="G109" s="97"/>
      <c r="H109" s="97"/>
      <c r="I109" s="97"/>
      <c r="J109" s="97"/>
      <c r="K109" s="97"/>
    </row>
    <row r="110" spans="1:11" ht="32.25" customHeight="1" x14ac:dyDescent="0.25">
      <c r="A110" s="30"/>
      <c r="B110" s="32"/>
      <c r="C110" s="32"/>
      <c r="D110" s="33"/>
      <c r="E110" s="33"/>
      <c r="F110" s="73">
        <f>SUM(F111:K115)</f>
        <v>170</v>
      </c>
      <c r="G110" s="73"/>
      <c r="H110" s="73"/>
      <c r="I110" s="73"/>
      <c r="J110" s="73"/>
      <c r="K110" s="73"/>
    </row>
    <row r="111" spans="1:11" x14ac:dyDescent="0.25">
      <c r="A111" s="30"/>
      <c r="B111" s="34" t="s">
        <v>0</v>
      </c>
      <c r="C111" s="34"/>
      <c r="D111" s="33"/>
      <c r="E111" s="33"/>
      <c r="F111" s="68">
        <v>15</v>
      </c>
      <c r="G111" s="68"/>
      <c r="H111" s="68"/>
      <c r="I111" s="68"/>
      <c r="J111" s="68"/>
      <c r="K111" s="68"/>
    </row>
    <row r="112" spans="1:11" x14ac:dyDescent="0.25">
      <c r="A112" s="30"/>
      <c r="B112" s="34" t="s">
        <v>1</v>
      </c>
      <c r="C112" s="34"/>
      <c r="D112" s="33"/>
      <c r="E112" s="33"/>
      <c r="F112" s="68">
        <v>13</v>
      </c>
      <c r="G112" s="68"/>
      <c r="H112" s="68"/>
      <c r="I112" s="68"/>
      <c r="J112" s="68"/>
      <c r="K112" s="68"/>
    </row>
    <row r="113" spans="1:11" x14ac:dyDescent="0.25">
      <c r="A113" s="30"/>
      <c r="B113" s="34" t="s">
        <v>5</v>
      </c>
      <c r="C113" s="34"/>
      <c r="D113" s="33"/>
      <c r="E113" s="33"/>
      <c r="F113" s="68">
        <v>7</v>
      </c>
      <c r="G113" s="68"/>
      <c r="H113" s="68"/>
      <c r="I113" s="68"/>
      <c r="J113" s="68"/>
      <c r="K113" s="68"/>
    </row>
    <row r="114" spans="1:11" x14ac:dyDescent="0.25">
      <c r="A114" s="30"/>
      <c r="B114" s="34" t="s">
        <v>2</v>
      </c>
      <c r="C114" s="34"/>
      <c r="D114" s="33"/>
      <c r="E114" s="33"/>
      <c r="F114" s="68">
        <v>74</v>
      </c>
      <c r="G114" s="68"/>
      <c r="H114" s="68"/>
      <c r="I114" s="68"/>
      <c r="J114" s="68"/>
      <c r="K114" s="68"/>
    </row>
    <row r="115" spans="1:11" x14ac:dyDescent="0.25">
      <c r="A115" s="31"/>
      <c r="B115" s="34" t="s">
        <v>3</v>
      </c>
      <c r="C115" s="34"/>
      <c r="D115" s="33"/>
      <c r="E115" s="33"/>
      <c r="F115" s="68">
        <v>61</v>
      </c>
      <c r="G115" s="68"/>
      <c r="H115" s="68"/>
      <c r="I115" s="68"/>
      <c r="J115" s="68"/>
      <c r="K115" s="68"/>
    </row>
    <row r="116" spans="1:11" x14ac:dyDescent="0.25">
      <c r="A116" s="29" t="s">
        <v>88</v>
      </c>
      <c r="B116" s="32" t="s">
        <v>44</v>
      </c>
      <c r="C116" s="32"/>
      <c r="D116" s="101" t="s">
        <v>14</v>
      </c>
      <c r="E116" s="101" t="s">
        <v>70</v>
      </c>
      <c r="F116" s="95" t="s">
        <v>20</v>
      </c>
      <c r="G116" s="95"/>
      <c r="H116" s="95"/>
      <c r="I116" s="95" t="s">
        <v>21</v>
      </c>
      <c r="J116" s="95"/>
      <c r="K116" s="95"/>
    </row>
    <row r="117" spans="1:11" x14ac:dyDescent="0.25">
      <c r="A117" s="30"/>
      <c r="B117" s="32"/>
      <c r="C117" s="32"/>
      <c r="D117" s="102"/>
      <c r="E117" s="102"/>
      <c r="F117" s="73">
        <f>SUM(F118:H122)</f>
        <v>12</v>
      </c>
      <c r="G117" s="73"/>
      <c r="H117" s="73"/>
      <c r="I117" s="73">
        <f>SUM(I118:K122)</f>
        <v>12</v>
      </c>
      <c r="J117" s="73"/>
      <c r="K117" s="73"/>
    </row>
    <row r="118" spans="1:11" x14ac:dyDescent="0.25">
      <c r="A118" s="30"/>
      <c r="B118" s="34" t="s">
        <v>0</v>
      </c>
      <c r="C118" s="34"/>
      <c r="D118" s="102"/>
      <c r="E118" s="102"/>
      <c r="F118" s="104">
        <v>2</v>
      </c>
      <c r="G118" s="104"/>
      <c r="H118" s="104"/>
      <c r="I118" s="104">
        <v>2</v>
      </c>
      <c r="J118" s="104"/>
      <c r="K118" s="104"/>
    </row>
    <row r="119" spans="1:11" x14ac:dyDescent="0.25">
      <c r="A119" s="30"/>
      <c r="B119" s="34" t="s">
        <v>1</v>
      </c>
      <c r="C119" s="34"/>
      <c r="D119" s="102"/>
      <c r="E119" s="102"/>
      <c r="F119" s="84">
        <v>2</v>
      </c>
      <c r="G119" s="96"/>
      <c r="H119" s="85"/>
      <c r="I119" s="84">
        <v>2</v>
      </c>
      <c r="J119" s="96"/>
      <c r="K119" s="85"/>
    </row>
    <row r="120" spans="1:11" x14ac:dyDescent="0.25">
      <c r="A120" s="30"/>
      <c r="B120" s="34" t="s">
        <v>5</v>
      </c>
      <c r="C120" s="34"/>
      <c r="D120" s="102"/>
      <c r="E120" s="102"/>
      <c r="F120" s="84">
        <v>2</v>
      </c>
      <c r="G120" s="96"/>
      <c r="H120" s="85"/>
      <c r="I120" s="84">
        <v>2</v>
      </c>
      <c r="J120" s="96"/>
      <c r="K120" s="85"/>
    </row>
    <row r="121" spans="1:11" x14ac:dyDescent="0.25">
      <c r="A121" s="30"/>
      <c r="B121" s="34" t="s">
        <v>2</v>
      </c>
      <c r="C121" s="34"/>
      <c r="D121" s="102"/>
      <c r="E121" s="102"/>
      <c r="F121" s="84">
        <v>4</v>
      </c>
      <c r="G121" s="96"/>
      <c r="H121" s="85"/>
      <c r="I121" s="84">
        <v>4</v>
      </c>
      <c r="J121" s="96"/>
      <c r="K121" s="85"/>
    </row>
    <row r="122" spans="1:11" x14ac:dyDescent="0.25">
      <c r="A122" s="31"/>
      <c r="B122" s="34" t="s">
        <v>3</v>
      </c>
      <c r="C122" s="34"/>
      <c r="D122" s="103"/>
      <c r="E122" s="103"/>
      <c r="F122" s="84">
        <v>2</v>
      </c>
      <c r="G122" s="96"/>
      <c r="H122" s="85"/>
      <c r="I122" s="84">
        <v>2</v>
      </c>
      <c r="J122" s="96"/>
      <c r="K122" s="85"/>
    </row>
    <row r="123" spans="1:11" ht="20.25" customHeight="1" x14ac:dyDescent="0.25">
      <c r="A123" s="48" t="s">
        <v>45</v>
      </c>
      <c r="B123" s="48"/>
      <c r="C123" s="48"/>
      <c r="D123" s="48"/>
      <c r="E123" s="48"/>
      <c r="F123" s="48"/>
      <c r="G123" s="48"/>
      <c r="H123" s="48"/>
      <c r="I123" s="48"/>
      <c r="J123" s="48"/>
      <c r="K123" s="48"/>
    </row>
    <row r="124" spans="1:11" ht="15" customHeight="1" x14ac:dyDescent="0.25">
      <c r="A124" s="46" t="s">
        <v>89</v>
      </c>
      <c r="B124" s="32" t="s">
        <v>69</v>
      </c>
      <c r="C124" s="32"/>
      <c r="D124" s="33" t="s">
        <v>35</v>
      </c>
      <c r="E124" s="33" t="s">
        <v>70</v>
      </c>
      <c r="F124" s="64" t="s">
        <v>46</v>
      </c>
      <c r="G124" s="64"/>
      <c r="H124" s="64"/>
      <c r="I124" s="64"/>
      <c r="J124" s="64"/>
      <c r="K124" s="64"/>
    </row>
    <row r="125" spans="1:11" ht="26.25" customHeight="1" x14ac:dyDescent="0.25">
      <c r="A125" s="46"/>
      <c r="B125" s="32"/>
      <c r="C125" s="32"/>
      <c r="D125" s="33"/>
      <c r="E125" s="33"/>
      <c r="F125" s="53">
        <f>SUM(F126:J130)</f>
        <v>3500</v>
      </c>
      <c r="G125" s="53"/>
      <c r="H125" s="53"/>
      <c r="I125" s="53"/>
      <c r="J125" s="53"/>
      <c r="K125" s="53"/>
    </row>
    <row r="126" spans="1:11" x14ac:dyDescent="0.25">
      <c r="A126" s="46"/>
      <c r="B126" s="34" t="s">
        <v>0</v>
      </c>
      <c r="C126" s="34"/>
      <c r="D126" s="33"/>
      <c r="E126" s="33"/>
      <c r="F126" s="63">
        <v>0</v>
      </c>
      <c r="G126" s="63"/>
      <c r="H126" s="63"/>
      <c r="I126" s="63"/>
      <c r="J126" s="63"/>
      <c r="K126" s="63"/>
    </row>
    <row r="127" spans="1:11" x14ac:dyDescent="0.25">
      <c r="A127" s="46"/>
      <c r="B127" s="34" t="s">
        <v>1</v>
      </c>
      <c r="C127" s="34"/>
      <c r="D127" s="33"/>
      <c r="E127" s="33"/>
      <c r="F127" s="63">
        <v>1167</v>
      </c>
      <c r="G127" s="63"/>
      <c r="H127" s="63"/>
      <c r="I127" s="63"/>
      <c r="J127" s="63"/>
      <c r="K127" s="63"/>
    </row>
    <row r="128" spans="1:11" x14ac:dyDescent="0.25">
      <c r="A128" s="46"/>
      <c r="B128" s="34" t="s">
        <v>5</v>
      </c>
      <c r="C128" s="34"/>
      <c r="D128" s="33"/>
      <c r="E128" s="33"/>
      <c r="F128" s="63">
        <v>583</v>
      </c>
      <c r="G128" s="63"/>
      <c r="H128" s="63"/>
      <c r="I128" s="63"/>
      <c r="J128" s="63"/>
      <c r="K128" s="63"/>
    </row>
    <row r="129" spans="1:11" x14ac:dyDescent="0.25">
      <c r="A129" s="46"/>
      <c r="B129" s="34" t="s">
        <v>2</v>
      </c>
      <c r="C129" s="34"/>
      <c r="D129" s="33"/>
      <c r="E129" s="33"/>
      <c r="F129" s="63">
        <v>1167</v>
      </c>
      <c r="G129" s="63"/>
      <c r="H129" s="63"/>
      <c r="I129" s="63"/>
      <c r="J129" s="63"/>
      <c r="K129" s="63"/>
    </row>
    <row r="130" spans="1:11" x14ac:dyDescent="0.25">
      <c r="A130" s="46"/>
      <c r="B130" s="34" t="s">
        <v>3</v>
      </c>
      <c r="C130" s="34"/>
      <c r="D130" s="33"/>
      <c r="E130" s="33"/>
      <c r="F130" s="63">
        <v>583</v>
      </c>
      <c r="G130" s="63"/>
      <c r="H130" s="63"/>
      <c r="I130" s="63"/>
      <c r="J130" s="63"/>
      <c r="K130" s="63"/>
    </row>
    <row r="131" spans="1:11" ht="33.75" customHeight="1" x14ac:dyDescent="0.25">
      <c r="A131" s="48" t="s">
        <v>47</v>
      </c>
      <c r="B131" s="48"/>
      <c r="C131" s="48"/>
      <c r="D131" s="48"/>
      <c r="E131" s="48"/>
      <c r="F131" s="48"/>
      <c r="G131" s="48"/>
      <c r="H131" s="48"/>
      <c r="I131" s="48"/>
      <c r="J131" s="48"/>
      <c r="K131" s="48"/>
    </row>
    <row r="132" spans="1:11" x14ac:dyDescent="0.25">
      <c r="A132" s="49" t="s">
        <v>90</v>
      </c>
      <c r="B132" s="32" t="s">
        <v>48</v>
      </c>
      <c r="C132" s="32"/>
      <c r="D132" s="33" t="s">
        <v>14</v>
      </c>
      <c r="E132" s="33" t="s">
        <v>74</v>
      </c>
      <c r="F132" s="52" t="s">
        <v>20</v>
      </c>
      <c r="G132" s="52"/>
      <c r="H132" s="52"/>
      <c r="I132" s="52"/>
      <c r="J132" s="52"/>
      <c r="K132" s="52"/>
    </row>
    <row r="133" spans="1:11" x14ac:dyDescent="0.25">
      <c r="A133" s="50"/>
      <c r="B133" s="32"/>
      <c r="C133" s="32"/>
      <c r="D133" s="33"/>
      <c r="E133" s="33"/>
      <c r="F133" s="47">
        <f>SUM(F134:K138)</f>
        <v>100</v>
      </c>
      <c r="G133" s="47"/>
      <c r="H133" s="47"/>
      <c r="I133" s="47"/>
      <c r="J133" s="47"/>
      <c r="K133" s="47"/>
    </row>
    <row r="134" spans="1:11" x14ac:dyDescent="0.25">
      <c r="A134" s="50"/>
      <c r="B134" s="34" t="s">
        <v>0</v>
      </c>
      <c r="C134" s="34"/>
      <c r="D134" s="33"/>
      <c r="E134" s="33"/>
      <c r="F134" s="67">
        <v>21</v>
      </c>
      <c r="G134" s="67"/>
      <c r="H134" s="67"/>
      <c r="I134" s="67"/>
      <c r="J134" s="67"/>
      <c r="K134" s="67"/>
    </row>
    <row r="135" spans="1:11" x14ac:dyDescent="0.25">
      <c r="A135" s="50"/>
      <c r="B135" s="34" t="s">
        <v>1</v>
      </c>
      <c r="C135" s="34"/>
      <c r="D135" s="33"/>
      <c r="E135" s="33"/>
      <c r="F135" s="67">
        <v>24</v>
      </c>
      <c r="G135" s="67"/>
      <c r="H135" s="67"/>
      <c r="I135" s="67"/>
      <c r="J135" s="67"/>
      <c r="K135" s="67"/>
    </row>
    <row r="136" spans="1:11" x14ac:dyDescent="0.25">
      <c r="A136" s="50"/>
      <c r="B136" s="34" t="s">
        <v>5</v>
      </c>
      <c r="C136" s="34"/>
      <c r="D136" s="33"/>
      <c r="E136" s="33"/>
      <c r="F136" s="67">
        <v>18</v>
      </c>
      <c r="G136" s="67"/>
      <c r="H136" s="67"/>
      <c r="I136" s="67"/>
      <c r="J136" s="67"/>
      <c r="K136" s="67"/>
    </row>
    <row r="137" spans="1:11" x14ac:dyDescent="0.25">
      <c r="A137" s="50"/>
      <c r="B137" s="34" t="s">
        <v>2</v>
      </c>
      <c r="C137" s="34"/>
      <c r="D137" s="33"/>
      <c r="E137" s="33"/>
      <c r="F137" s="67">
        <v>21</v>
      </c>
      <c r="G137" s="67"/>
      <c r="H137" s="67"/>
      <c r="I137" s="67"/>
      <c r="J137" s="67"/>
      <c r="K137" s="67"/>
    </row>
    <row r="138" spans="1:11" x14ac:dyDescent="0.25">
      <c r="A138" s="51"/>
      <c r="B138" s="34" t="s">
        <v>3</v>
      </c>
      <c r="C138" s="34"/>
      <c r="D138" s="33"/>
      <c r="E138" s="33"/>
      <c r="F138" s="67">
        <v>16</v>
      </c>
      <c r="G138" s="67"/>
      <c r="H138" s="67"/>
      <c r="I138" s="67"/>
      <c r="J138" s="67"/>
      <c r="K138" s="67"/>
    </row>
    <row r="139" spans="1:11" x14ac:dyDescent="0.25">
      <c r="A139" s="49" t="s">
        <v>91</v>
      </c>
      <c r="B139" s="69" t="s">
        <v>49</v>
      </c>
      <c r="C139" s="32"/>
      <c r="D139" s="33" t="s">
        <v>14</v>
      </c>
      <c r="E139" s="33" t="s">
        <v>74</v>
      </c>
      <c r="F139" s="70" t="s">
        <v>21</v>
      </c>
      <c r="G139" s="70"/>
      <c r="H139" s="70"/>
      <c r="I139" s="70"/>
      <c r="J139" s="70"/>
      <c r="K139" s="70"/>
    </row>
    <row r="140" spans="1:11" x14ac:dyDescent="0.25">
      <c r="A140" s="50"/>
      <c r="B140" s="32"/>
      <c r="C140" s="32"/>
      <c r="D140" s="33"/>
      <c r="E140" s="33"/>
      <c r="F140" s="71">
        <f>SUM(F141:K145)</f>
        <v>80</v>
      </c>
      <c r="G140" s="71"/>
      <c r="H140" s="71"/>
      <c r="I140" s="71"/>
      <c r="J140" s="71"/>
      <c r="K140" s="71"/>
    </row>
    <row r="141" spans="1:11" x14ac:dyDescent="0.25">
      <c r="A141" s="50"/>
      <c r="B141" s="34" t="s">
        <v>0</v>
      </c>
      <c r="C141" s="34"/>
      <c r="D141" s="33"/>
      <c r="E141" s="33"/>
      <c r="F141" s="68">
        <v>17</v>
      </c>
      <c r="G141" s="68"/>
      <c r="H141" s="68"/>
      <c r="I141" s="68"/>
      <c r="J141" s="68"/>
      <c r="K141" s="68"/>
    </row>
    <row r="142" spans="1:11" x14ac:dyDescent="0.25">
      <c r="A142" s="50"/>
      <c r="B142" s="34" t="s">
        <v>1</v>
      </c>
      <c r="C142" s="34"/>
      <c r="D142" s="33"/>
      <c r="E142" s="33"/>
      <c r="F142" s="68">
        <v>20</v>
      </c>
      <c r="G142" s="68"/>
      <c r="H142" s="68"/>
      <c r="I142" s="68"/>
      <c r="J142" s="68"/>
      <c r="K142" s="68"/>
    </row>
    <row r="143" spans="1:11" x14ac:dyDescent="0.25">
      <c r="A143" s="50"/>
      <c r="B143" s="34" t="s">
        <v>5</v>
      </c>
      <c r="C143" s="34"/>
      <c r="D143" s="33"/>
      <c r="E143" s="33"/>
      <c r="F143" s="68">
        <v>15</v>
      </c>
      <c r="G143" s="68"/>
      <c r="H143" s="68"/>
      <c r="I143" s="68"/>
      <c r="J143" s="68"/>
      <c r="K143" s="68"/>
    </row>
    <row r="144" spans="1:11" x14ac:dyDescent="0.25">
      <c r="A144" s="50"/>
      <c r="B144" s="34" t="s">
        <v>2</v>
      </c>
      <c r="C144" s="34"/>
      <c r="D144" s="33"/>
      <c r="E144" s="33"/>
      <c r="F144" s="68">
        <v>18</v>
      </c>
      <c r="G144" s="68"/>
      <c r="H144" s="68"/>
      <c r="I144" s="68"/>
      <c r="J144" s="68"/>
      <c r="K144" s="68"/>
    </row>
    <row r="145" spans="1:11" x14ac:dyDescent="0.25">
      <c r="A145" s="51"/>
      <c r="B145" s="34" t="s">
        <v>3</v>
      </c>
      <c r="C145" s="34"/>
      <c r="D145" s="33"/>
      <c r="E145" s="33"/>
      <c r="F145" s="68">
        <v>10</v>
      </c>
      <c r="G145" s="68"/>
      <c r="H145" s="68"/>
      <c r="I145" s="68"/>
      <c r="J145" s="68"/>
      <c r="K145" s="68"/>
    </row>
    <row r="146" spans="1:11" x14ac:dyDescent="0.25">
      <c r="A146" s="29" t="s">
        <v>92</v>
      </c>
      <c r="B146" s="32" t="s">
        <v>50</v>
      </c>
      <c r="C146" s="32"/>
      <c r="D146" s="33" t="s">
        <v>51</v>
      </c>
      <c r="E146" s="33" t="s">
        <v>75</v>
      </c>
      <c r="F146" s="72" t="s">
        <v>20</v>
      </c>
      <c r="G146" s="72"/>
      <c r="H146" s="72"/>
      <c r="I146" s="72"/>
      <c r="J146" s="72"/>
      <c r="K146" s="72"/>
    </row>
    <row r="147" spans="1:11" ht="24" customHeight="1" x14ac:dyDescent="0.25">
      <c r="A147" s="30"/>
      <c r="B147" s="32"/>
      <c r="C147" s="32"/>
      <c r="D147" s="33"/>
      <c r="E147" s="33"/>
      <c r="F147" s="73">
        <f>SUM(F148:K152)</f>
        <v>20</v>
      </c>
      <c r="G147" s="73"/>
      <c r="H147" s="73"/>
      <c r="I147" s="73"/>
      <c r="J147" s="73"/>
      <c r="K147" s="73"/>
    </row>
    <row r="148" spans="1:11" x14ac:dyDescent="0.25">
      <c r="A148" s="30"/>
      <c r="B148" s="34" t="s">
        <v>0</v>
      </c>
      <c r="C148" s="34"/>
      <c r="D148" s="33"/>
      <c r="E148" s="33"/>
      <c r="F148" s="44">
        <v>6</v>
      </c>
      <c r="G148" s="44"/>
      <c r="H148" s="44"/>
      <c r="I148" s="44"/>
      <c r="J148" s="44"/>
      <c r="K148" s="44"/>
    </row>
    <row r="149" spans="1:11" x14ac:dyDescent="0.25">
      <c r="A149" s="30"/>
      <c r="B149" s="34" t="s">
        <v>1</v>
      </c>
      <c r="C149" s="34"/>
      <c r="D149" s="33"/>
      <c r="E149" s="33"/>
      <c r="F149" s="44">
        <v>3</v>
      </c>
      <c r="G149" s="44"/>
      <c r="H149" s="44"/>
      <c r="I149" s="44"/>
      <c r="J149" s="44"/>
      <c r="K149" s="44"/>
    </row>
    <row r="150" spans="1:11" x14ac:dyDescent="0.25">
      <c r="A150" s="30"/>
      <c r="B150" s="34" t="s">
        <v>5</v>
      </c>
      <c r="C150" s="34"/>
      <c r="D150" s="33"/>
      <c r="E150" s="33"/>
      <c r="F150" s="44">
        <v>5</v>
      </c>
      <c r="G150" s="44"/>
      <c r="H150" s="44"/>
      <c r="I150" s="44"/>
      <c r="J150" s="44"/>
      <c r="K150" s="44"/>
    </row>
    <row r="151" spans="1:11" x14ac:dyDescent="0.25">
      <c r="A151" s="30"/>
      <c r="B151" s="34" t="s">
        <v>2</v>
      </c>
      <c r="C151" s="34"/>
      <c r="D151" s="33"/>
      <c r="E151" s="33"/>
      <c r="F151" s="44">
        <v>3</v>
      </c>
      <c r="G151" s="44"/>
      <c r="H151" s="44"/>
      <c r="I151" s="44"/>
      <c r="J151" s="44"/>
      <c r="K151" s="44"/>
    </row>
    <row r="152" spans="1:11" x14ac:dyDescent="0.25">
      <c r="A152" s="31"/>
      <c r="B152" s="34" t="s">
        <v>3</v>
      </c>
      <c r="C152" s="34"/>
      <c r="D152" s="33"/>
      <c r="E152" s="33"/>
      <c r="F152" s="44">
        <v>3</v>
      </c>
      <c r="G152" s="44"/>
      <c r="H152" s="44"/>
      <c r="I152" s="44"/>
      <c r="J152" s="44"/>
      <c r="K152" s="44"/>
    </row>
    <row r="153" spans="1:11" ht="30.75" customHeight="1" x14ac:dyDescent="0.25">
      <c r="A153" s="76" t="s">
        <v>52</v>
      </c>
      <c r="B153" s="76"/>
      <c r="C153" s="76"/>
      <c r="D153" s="76"/>
      <c r="E153" s="76"/>
      <c r="F153" s="76"/>
      <c r="G153" s="76"/>
      <c r="H153" s="76"/>
      <c r="I153" s="76"/>
      <c r="J153" s="76"/>
      <c r="K153" s="76"/>
    </row>
    <row r="154" spans="1:11" ht="20.25" customHeight="1" x14ac:dyDescent="0.25">
      <c r="A154" s="29" t="s">
        <v>93</v>
      </c>
      <c r="B154" s="77" t="s">
        <v>53</v>
      </c>
      <c r="C154" s="32"/>
      <c r="D154" s="33" t="s">
        <v>14</v>
      </c>
      <c r="E154" s="33" t="s">
        <v>74</v>
      </c>
      <c r="F154" s="72" t="s">
        <v>20</v>
      </c>
      <c r="G154" s="72"/>
      <c r="H154" s="72"/>
      <c r="I154" s="72"/>
      <c r="J154" s="72"/>
      <c r="K154" s="72"/>
    </row>
    <row r="155" spans="1:11" ht="29.25" customHeight="1" x14ac:dyDescent="0.25">
      <c r="A155" s="30"/>
      <c r="B155" s="32"/>
      <c r="C155" s="32"/>
      <c r="D155" s="33"/>
      <c r="E155" s="33"/>
      <c r="F155" s="73">
        <f>SUM(F156:K160)</f>
        <v>70</v>
      </c>
      <c r="G155" s="73"/>
      <c r="H155" s="73"/>
      <c r="I155" s="73"/>
      <c r="J155" s="73"/>
      <c r="K155" s="73"/>
    </row>
    <row r="156" spans="1:11" x14ac:dyDescent="0.25">
      <c r="A156" s="30"/>
      <c r="B156" s="34" t="s">
        <v>0</v>
      </c>
      <c r="C156" s="34"/>
      <c r="D156" s="33"/>
      <c r="E156" s="33"/>
      <c r="F156" s="44">
        <v>9</v>
      </c>
      <c r="G156" s="44"/>
      <c r="H156" s="44"/>
      <c r="I156" s="44"/>
      <c r="J156" s="44"/>
      <c r="K156" s="44"/>
    </row>
    <row r="157" spans="1:11" x14ac:dyDescent="0.25">
      <c r="A157" s="30"/>
      <c r="B157" s="34" t="s">
        <v>1</v>
      </c>
      <c r="C157" s="34"/>
      <c r="D157" s="33"/>
      <c r="E157" s="33"/>
      <c r="F157" s="44">
        <v>12</v>
      </c>
      <c r="G157" s="44"/>
      <c r="H157" s="44"/>
      <c r="I157" s="44"/>
      <c r="J157" s="44"/>
      <c r="K157" s="44"/>
    </row>
    <row r="158" spans="1:11" x14ac:dyDescent="0.25">
      <c r="A158" s="30"/>
      <c r="B158" s="34" t="s">
        <v>5</v>
      </c>
      <c r="C158" s="34"/>
      <c r="D158" s="33"/>
      <c r="E158" s="33"/>
      <c r="F158" s="44">
        <v>11</v>
      </c>
      <c r="G158" s="44"/>
      <c r="H158" s="44"/>
      <c r="I158" s="44"/>
      <c r="J158" s="44"/>
      <c r="K158" s="44"/>
    </row>
    <row r="159" spans="1:11" x14ac:dyDescent="0.25">
      <c r="A159" s="30"/>
      <c r="B159" s="34" t="s">
        <v>2</v>
      </c>
      <c r="C159" s="34"/>
      <c r="D159" s="33"/>
      <c r="E159" s="33"/>
      <c r="F159" s="44">
        <v>18</v>
      </c>
      <c r="G159" s="44"/>
      <c r="H159" s="44"/>
      <c r="I159" s="44"/>
      <c r="J159" s="44"/>
      <c r="K159" s="44"/>
    </row>
    <row r="160" spans="1:11" x14ac:dyDescent="0.25">
      <c r="A160" s="31"/>
      <c r="B160" s="34" t="s">
        <v>3</v>
      </c>
      <c r="C160" s="34"/>
      <c r="D160" s="33"/>
      <c r="E160" s="33"/>
      <c r="F160" s="44">
        <v>20</v>
      </c>
      <c r="G160" s="44"/>
      <c r="H160" s="44"/>
      <c r="I160" s="44"/>
      <c r="J160" s="44"/>
      <c r="K160" s="44"/>
    </row>
    <row r="163" spans="2:7" ht="15.75" x14ac:dyDescent="0.25">
      <c r="B163" s="9" t="s">
        <v>76</v>
      </c>
      <c r="C163" s="9"/>
      <c r="D163" s="9"/>
      <c r="E163" s="9"/>
      <c r="F163" s="9" t="s">
        <v>77</v>
      </c>
      <c r="G163" s="9"/>
    </row>
  </sheetData>
  <mergeCells count="366">
    <mergeCell ref="F43:K43"/>
    <mergeCell ref="F44:K44"/>
    <mergeCell ref="F45:K45"/>
    <mergeCell ref="F46:K46"/>
    <mergeCell ref="F47:K47"/>
    <mergeCell ref="F48:K48"/>
    <mergeCell ref="A116:A122"/>
    <mergeCell ref="B116:C117"/>
    <mergeCell ref="D116:D122"/>
    <mergeCell ref="E116:E122"/>
    <mergeCell ref="F116:H116"/>
    <mergeCell ref="I116:K116"/>
    <mergeCell ref="F117:H117"/>
    <mergeCell ref="I117:K117"/>
    <mergeCell ref="B118:C118"/>
    <mergeCell ref="F118:H118"/>
    <mergeCell ref="I118:K118"/>
    <mergeCell ref="B119:C119"/>
    <mergeCell ref="F119:H119"/>
    <mergeCell ref="I119:K119"/>
    <mergeCell ref="B120:C120"/>
    <mergeCell ref="F120:H120"/>
    <mergeCell ref="I120:K120"/>
    <mergeCell ref="B121:C121"/>
    <mergeCell ref="F121:H121"/>
    <mergeCell ref="I121:K121"/>
    <mergeCell ref="B122:C122"/>
    <mergeCell ref="F122:H122"/>
    <mergeCell ref="I122:K122"/>
    <mergeCell ref="I108:K108"/>
    <mergeCell ref="A109:A115"/>
    <mergeCell ref="B109:C110"/>
    <mergeCell ref="D109:D115"/>
    <mergeCell ref="E109:E115"/>
    <mergeCell ref="F109:K109"/>
    <mergeCell ref="F110:K110"/>
    <mergeCell ref="B111:C111"/>
    <mergeCell ref="F111:K111"/>
    <mergeCell ref="B112:C112"/>
    <mergeCell ref="F112:K112"/>
    <mergeCell ref="B113:C113"/>
    <mergeCell ref="F113:K113"/>
    <mergeCell ref="B114:C114"/>
    <mergeCell ref="F114:K114"/>
    <mergeCell ref="B115:C115"/>
    <mergeCell ref="F115:K115"/>
    <mergeCell ref="A41:K41"/>
    <mergeCell ref="A101:K101"/>
    <mergeCell ref="A102:A108"/>
    <mergeCell ref="B102:C103"/>
    <mergeCell ref="D102:D108"/>
    <mergeCell ref="E102:E108"/>
    <mergeCell ref="F102:H102"/>
    <mergeCell ref="I102:K102"/>
    <mergeCell ref="F103:H103"/>
    <mergeCell ref="I103:K103"/>
    <mergeCell ref="B104:C104"/>
    <mergeCell ref="F104:H104"/>
    <mergeCell ref="I104:K104"/>
    <mergeCell ref="B105:C105"/>
    <mergeCell ref="F105:H105"/>
    <mergeCell ref="I105:K105"/>
    <mergeCell ref="B106:C106"/>
    <mergeCell ref="F106:H106"/>
    <mergeCell ref="I106:K106"/>
    <mergeCell ref="B107:C107"/>
    <mergeCell ref="F107:H107"/>
    <mergeCell ref="I107:K107"/>
    <mergeCell ref="B108:C108"/>
    <mergeCell ref="F108:H108"/>
    <mergeCell ref="A34:A40"/>
    <mergeCell ref="B34:C35"/>
    <mergeCell ref="D34:D40"/>
    <mergeCell ref="E34:E40"/>
    <mergeCell ref="F34:K34"/>
    <mergeCell ref="F35:K35"/>
    <mergeCell ref="B36:C36"/>
    <mergeCell ref="F36:K36"/>
    <mergeCell ref="B37:C37"/>
    <mergeCell ref="F37:K37"/>
    <mergeCell ref="B38:C38"/>
    <mergeCell ref="F38:K38"/>
    <mergeCell ref="B39:C39"/>
    <mergeCell ref="F39:K39"/>
    <mergeCell ref="B40:C40"/>
    <mergeCell ref="F40:K40"/>
    <mergeCell ref="A27:A33"/>
    <mergeCell ref="B27:C28"/>
    <mergeCell ref="D27:D33"/>
    <mergeCell ref="E27:E33"/>
    <mergeCell ref="F27:K27"/>
    <mergeCell ref="F28:K28"/>
    <mergeCell ref="B29:C29"/>
    <mergeCell ref="F29:K29"/>
    <mergeCell ref="B30:C30"/>
    <mergeCell ref="F30:K30"/>
    <mergeCell ref="B31:C31"/>
    <mergeCell ref="F31:K31"/>
    <mergeCell ref="B32:C32"/>
    <mergeCell ref="F32:K32"/>
    <mergeCell ref="B33:C33"/>
    <mergeCell ref="F33:K33"/>
    <mergeCell ref="A20:A26"/>
    <mergeCell ref="B20:C21"/>
    <mergeCell ref="D20:D26"/>
    <mergeCell ref="E20:E26"/>
    <mergeCell ref="B22:C22"/>
    <mergeCell ref="B23:C23"/>
    <mergeCell ref="B24:C24"/>
    <mergeCell ref="B25:C25"/>
    <mergeCell ref="B26:C26"/>
    <mergeCell ref="G51:H51"/>
    <mergeCell ref="G52:H52"/>
    <mergeCell ref="G53:H53"/>
    <mergeCell ref="G54:H54"/>
    <mergeCell ref="G55:H55"/>
    <mergeCell ref="J50:K50"/>
    <mergeCell ref="B49:C50"/>
    <mergeCell ref="B51:C51"/>
    <mergeCell ref="B52:C52"/>
    <mergeCell ref="B53:C53"/>
    <mergeCell ref="B54:C54"/>
    <mergeCell ref="B55:C55"/>
    <mergeCell ref="J51:K51"/>
    <mergeCell ref="J52:K52"/>
    <mergeCell ref="J53:K53"/>
    <mergeCell ref="J54:K54"/>
    <mergeCell ref="J55:K55"/>
    <mergeCell ref="D49:D55"/>
    <mergeCell ref="E49:E55"/>
    <mergeCell ref="F58:K58"/>
    <mergeCell ref="F59:K59"/>
    <mergeCell ref="A93:K93"/>
    <mergeCell ref="F89:K89"/>
    <mergeCell ref="F90:K90"/>
    <mergeCell ref="F91:K91"/>
    <mergeCell ref="F92:K92"/>
    <mergeCell ref="J49:K49"/>
    <mergeCell ref="F60:K60"/>
    <mergeCell ref="F61:K61"/>
    <mergeCell ref="F62:K62"/>
    <mergeCell ref="F63:K63"/>
    <mergeCell ref="F72:K72"/>
    <mergeCell ref="F73:K73"/>
    <mergeCell ref="F74:K74"/>
    <mergeCell ref="F75:K75"/>
    <mergeCell ref="F76:K76"/>
    <mergeCell ref="F57:K57"/>
    <mergeCell ref="F86:K86"/>
    <mergeCell ref="F87:K87"/>
    <mergeCell ref="F88:K88"/>
    <mergeCell ref="A49:A55"/>
    <mergeCell ref="G49:H49"/>
    <mergeCell ref="G50:H50"/>
    <mergeCell ref="B99:C99"/>
    <mergeCell ref="B100:C100"/>
    <mergeCell ref="D94:D100"/>
    <mergeCell ref="E94:E100"/>
    <mergeCell ref="B94:C95"/>
    <mergeCell ref="J95:K95"/>
    <mergeCell ref="J96:K96"/>
    <mergeCell ref="J97:K97"/>
    <mergeCell ref="J98:K98"/>
    <mergeCell ref="J99:K99"/>
    <mergeCell ref="J100:K100"/>
    <mergeCell ref="A1:K1"/>
    <mergeCell ref="A153:K153"/>
    <mergeCell ref="A154:A160"/>
    <mergeCell ref="B154:C155"/>
    <mergeCell ref="D154:D160"/>
    <mergeCell ref="E154:E160"/>
    <mergeCell ref="F154:K154"/>
    <mergeCell ref="F155:K155"/>
    <mergeCell ref="B156:C156"/>
    <mergeCell ref="F156:K156"/>
    <mergeCell ref="B157:C157"/>
    <mergeCell ref="F157:K157"/>
    <mergeCell ref="B158:C158"/>
    <mergeCell ref="F158:K158"/>
    <mergeCell ref="B159:C159"/>
    <mergeCell ref="F159:K159"/>
    <mergeCell ref="B160:C160"/>
    <mergeCell ref="F160:K160"/>
    <mergeCell ref="B150:C150"/>
    <mergeCell ref="F150:K150"/>
    <mergeCell ref="B151:C151"/>
    <mergeCell ref="F151:K151"/>
    <mergeCell ref="B152:C152"/>
    <mergeCell ref="F152:K152"/>
    <mergeCell ref="A146:A152"/>
    <mergeCell ref="B146:C147"/>
    <mergeCell ref="D146:D152"/>
    <mergeCell ref="E146:E152"/>
    <mergeCell ref="F146:K146"/>
    <mergeCell ref="F147:K147"/>
    <mergeCell ref="B148:C148"/>
    <mergeCell ref="F148:K148"/>
    <mergeCell ref="B149:C149"/>
    <mergeCell ref="F149:K149"/>
    <mergeCell ref="B143:C143"/>
    <mergeCell ref="F143:K143"/>
    <mergeCell ref="B144:C144"/>
    <mergeCell ref="F144:K144"/>
    <mergeCell ref="B145:C145"/>
    <mergeCell ref="F145:K145"/>
    <mergeCell ref="A139:A145"/>
    <mergeCell ref="B139:C140"/>
    <mergeCell ref="D139:D145"/>
    <mergeCell ref="E139:E145"/>
    <mergeCell ref="F139:K139"/>
    <mergeCell ref="F140:K140"/>
    <mergeCell ref="B141:C141"/>
    <mergeCell ref="F141:K141"/>
    <mergeCell ref="B142:C142"/>
    <mergeCell ref="F142:K142"/>
    <mergeCell ref="F135:K135"/>
    <mergeCell ref="B136:C136"/>
    <mergeCell ref="F136:K136"/>
    <mergeCell ref="B137:C137"/>
    <mergeCell ref="F137:K137"/>
    <mergeCell ref="B138:C138"/>
    <mergeCell ref="F138:K138"/>
    <mergeCell ref="A131:K131"/>
    <mergeCell ref="A132:A138"/>
    <mergeCell ref="B132:C133"/>
    <mergeCell ref="D132:D138"/>
    <mergeCell ref="E132:E138"/>
    <mergeCell ref="F132:K132"/>
    <mergeCell ref="F133:K133"/>
    <mergeCell ref="B134:C134"/>
    <mergeCell ref="F134:K134"/>
    <mergeCell ref="B135:C135"/>
    <mergeCell ref="B45:C45"/>
    <mergeCell ref="B46:C46"/>
    <mergeCell ref="F127:K127"/>
    <mergeCell ref="B128:C128"/>
    <mergeCell ref="F128:K128"/>
    <mergeCell ref="B129:C129"/>
    <mergeCell ref="F129:K129"/>
    <mergeCell ref="B130:C130"/>
    <mergeCell ref="F130:K130"/>
    <mergeCell ref="A123:K123"/>
    <mergeCell ref="A124:A130"/>
    <mergeCell ref="B124:C125"/>
    <mergeCell ref="D124:D130"/>
    <mergeCell ref="E124:E130"/>
    <mergeCell ref="F124:K124"/>
    <mergeCell ref="F125:K125"/>
    <mergeCell ref="B126:C126"/>
    <mergeCell ref="F126:K126"/>
    <mergeCell ref="B127:C127"/>
    <mergeCell ref="J94:K94"/>
    <mergeCell ref="A94:A100"/>
    <mergeCell ref="B96:C96"/>
    <mergeCell ref="B97:C97"/>
    <mergeCell ref="B98:C98"/>
    <mergeCell ref="F42:K42"/>
    <mergeCell ref="B17:C17"/>
    <mergeCell ref="F17:K17"/>
    <mergeCell ref="B18:C18"/>
    <mergeCell ref="F18:K18"/>
    <mergeCell ref="B19:C19"/>
    <mergeCell ref="F19:K19"/>
    <mergeCell ref="A13:A19"/>
    <mergeCell ref="B13:C14"/>
    <mergeCell ref="D13:D19"/>
    <mergeCell ref="E13:E19"/>
    <mergeCell ref="F13:K13"/>
    <mergeCell ref="F14:K14"/>
    <mergeCell ref="B15:C15"/>
    <mergeCell ref="F15:K15"/>
    <mergeCell ref="B16:C16"/>
    <mergeCell ref="F16:K16"/>
    <mergeCell ref="A42:A48"/>
    <mergeCell ref="B42:C43"/>
    <mergeCell ref="D42:D48"/>
    <mergeCell ref="E42:E48"/>
    <mergeCell ref="B44:C44"/>
    <mergeCell ref="B47:C47"/>
    <mergeCell ref="B48:C48"/>
    <mergeCell ref="A2:A3"/>
    <mergeCell ref="B2:C3"/>
    <mergeCell ref="D2:D3"/>
    <mergeCell ref="E2:E3"/>
    <mergeCell ref="F2:K3"/>
    <mergeCell ref="A4:K4"/>
    <mergeCell ref="F9:K9"/>
    <mergeCell ref="B10:C10"/>
    <mergeCell ref="F10:K10"/>
    <mergeCell ref="B11:C11"/>
    <mergeCell ref="F11:K11"/>
    <mergeCell ref="B12:C12"/>
    <mergeCell ref="F12:K12"/>
    <mergeCell ref="A5:K5"/>
    <mergeCell ref="A6:A12"/>
    <mergeCell ref="B6:C7"/>
    <mergeCell ref="D6:D12"/>
    <mergeCell ref="E6:E12"/>
    <mergeCell ref="F6:K6"/>
    <mergeCell ref="F7:K7"/>
    <mergeCell ref="B8:C8"/>
    <mergeCell ref="F8:K8"/>
    <mergeCell ref="B9:C9"/>
    <mergeCell ref="F64:K64"/>
    <mergeCell ref="A56:K56"/>
    <mergeCell ref="A57:A63"/>
    <mergeCell ref="B57:C58"/>
    <mergeCell ref="D57:D63"/>
    <mergeCell ref="E57:E63"/>
    <mergeCell ref="B59:C59"/>
    <mergeCell ref="B60:C60"/>
    <mergeCell ref="B61:C61"/>
    <mergeCell ref="B62:C62"/>
    <mergeCell ref="B63:C63"/>
    <mergeCell ref="A64:A70"/>
    <mergeCell ref="B64:C65"/>
    <mergeCell ref="D64:D70"/>
    <mergeCell ref="E64:E70"/>
    <mergeCell ref="B66:C66"/>
    <mergeCell ref="B67:C67"/>
    <mergeCell ref="B68:C68"/>
    <mergeCell ref="B69:C69"/>
    <mergeCell ref="B70:C70"/>
    <mergeCell ref="F65:K65"/>
    <mergeCell ref="F66:K66"/>
    <mergeCell ref="F67:K67"/>
    <mergeCell ref="F68:K68"/>
    <mergeCell ref="F69:K69"/>
    <mergeCell ref="F70:K70"/>
    <mergeCell ref="A71:K71"/>
    <mergeCell ref="A72:A78"/>
    <mergeCell ref="B72:C73"/>
    <mergeCell ref="D72:D78"/>
    <mergeCell ref="E72:E78"/>
    <mergeCell ref="B74:C74"/>
    <mergeCell ref="B75:C75"/>
    <mergeCell ref="B76:C76"/>
    <mergeCell ref="B77:C77"/>
    <mergeCell ref="B78:C78"/>
    <mergeCell ref="F77:K77"/>
    <mergeCell ref="F78:K78"/>
    <mergeCell ref="A79:A85"/>
    <mergeCell ref="B79:C80"/>
    <mergeCell ref="D79:D85"/>
    <mergeCell ref="E79:E85"/>
    <mergeCell ref="B81:C81"/>
    <mergeCell ref="B82:C82"/>
    <mergeCell ref="B83:C83"/>
    <mergeCell ref="B84:C84"/>
    <mergeCell ref="F79:K79"/>
    <mergeCell ref="F80:K80"/>
    <mergeCell ref="F81:K81"/>
    <mergeCell ref="F82:K82"/>
    <mergeCell ref="F83:K83"/>
    <mergeCell ref="F84:K84"/>
    <mergeCell ref="B85:C85"/>
    <mergeCell ref="F85:K85"/>
    <mergeCell ref="A86:A92"/>
    <mergeCell ref="B86:C87"/>
    <mergeCell ref="D86:D92"/>
    <mergeCell ref="E86:E92"/>
    <mergeCell ref="B88:C88"/>
    <mergeCell ref="B89:C89"/>
    <mergeCell ref="B90:C90"/>
    <mergeCell ref="B91:C91"/>
    <mergeCell ref="B92:C92"/>
  </mergeCells>
  <pageMargins left="0.7" right="0.7" top="0.75" bottom="0.75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AA_ML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Gunita Skupele</dc:creator>
  <cp:lastModifiedBy>Ance Litvina</cp:lastModifiedBy>
  <cp:lastPrinted>2024-05-09T12:24:37Z</cp:lastPrinted>
  <dcterms:created xsi:type="dcterms:W3CDTF">2020-01-08T06:56:53Z</dcterms:created>
  <dcterms:modified xsi:type="dcterms:W3CDTF">2024-05-10T12:11:39Z</dcterms:modified>
</cp:coreProperties>
</file>